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理事会　資料\"/>
    </mc:Choice>
  </mc:AlternateContent>
  <xr:revisionPtr revIDLastSave="0" documentId="13_ncr:1_{E2027912-B2D9-4F06-A063-02A78BAAFA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4年度役員名簿 11.1" sheetId="7" r:id="rId1"/>
    <sheet name="令和4年度役員名簿" sheetId="6" r:id="rId2"/>
    <sheet name="27役員名簿" sheetId="1" r:id="rId3"/>
    <sheet name="27役員名簿 (2)" sheetId="2" r:id="rId4"/>
    <sheet name="28役員名簿 " sheetId="3" r:id="rId5"/>
    <sheet name="29役員名簿" sheetId="4" r:id="rId6"/>
    <sheet name="令和3年度役員名簿" sheetId="5" r:id="rId7"/>
  </sheets>
  <definedNames>
    <definedName name="_xlnm.Print_Area" localSheetId="0">'令和4年度役員名簿 11.1'!$A$1:$C$27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H4" i="6"/>
  <c r="I4" i="6" s="1"/>
  <c r="H8" i="5"/>
  <c r="I8" i="5" s="1"/>
  <c r="H9" i="5"/>
  <c r="I9" i="5" s="1"/>
  <c r="H10" i="5"/>
  <c r="I10" i="5" s="1"/>
  <c r="H20" i="5"/>
  <c r="I20" i="5" s="1"/>
  <c r="H19" i="5"/>
  <c r="I19" i="5" s="1"/>
  <c r="H16" i="5"/>
  <c r="I16" i="5" s="1"/>
  <c r="H15" i="5"/>
  <c r="I15" i="5" s="1"/>
  <c r="H14" i="5"/>
  <c r="I14" i="5" s="1"/>
  <c r="H13" i="5"/>
  <c r="I13" i="5" s="1"/>
  <c r="H12" i="5"/>
  <c r="I12" i="5" s="1"/>
  <c r="H18" i="5"/>
  <c r="I18" i="5" s="1"/>
  <c r="H11" i="5"/>
  <c r="I11" i="5" s="1"/>
  <c r="H7" i="5"/>
  <c r="I7" i="5" s="1"/>
  <c r="H6" i="5"/>
  <c r="I6" i="5" s="1"/>
  <c r="H17" i="5"/>
  <c r="I17" i="5" s="1"/>
  <c r="H5" i="5"/>
  <c r="H4" i="5"/>
  <c r="I4" i="5" s="1"/>
  <c r="H19" i="4"/>
  <c r="I19" i="4" s="1"/>
  <c r="H20" i="4"/>
  <c r="I20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5" i="4"/>
  <c r="H4" i="4"/>
  <c r="I4" i="4" s="1"/>
</calcChain>
</file>

<file path=xl/sharedStrings.xml><?xml version="1.0" encoding="utf-8"?>
<sst xmlns="http://schemas.openxmlformats.org/spreadsheetml/2006/main" count="578" uniqueCount="122">
  <si>
    <t>役職名</t>
    <rPh sb="0" eb="3">
      <t>ヤクショクメイ</t>
    </rPh>
    <phoneticPr fontId="1"/>
  </si>
  <si>
    <t>住　所</t>
    <rPh sb="0" eb="1">
      <t>ジュウ</t>
    </rPh>
    <rPh sb="2" eb="3">
      <t>ショ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</si>
  <si>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</si>
  <si>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</si>
  <si>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役員の資格</t>
    <rPh sb="0" eb="2">
      <t>ヤクイン</t>
    </rPh>
    <rPh sb="3" eb="5">
      <t>シカク</t>
    </rPh>
    <phoneticPr fontId="1"/>
  </si>
  <si>
    <t>理事長</t>
    <rPh sb="0" eb="3">
      <t>リジチョウ</t>
    </rPh>
    <phoneticPr fontId="1"/>
  </si>
  <si>
    <t>理事</t>
    <rPh sb="0" eb="2">
      <t>リジ</t>
    </rPh>
    <phoneticPr fontId="1"/>
  </si>
  <si>
    <t>理事　　　　　　(副理事長)</t>
    <rPh sb="0" eb="2">
      <t>リジ</t>
    </rPh>
    <rPh sb="9" eb="13">
      <t>フクリジチョウ</t>
    </rPh>
    <phoneticPr fontId="1"/>
  </si>
  <si>
    <t>(か　な)　　　　　　　氏　　　名　　</t>
    <rPh sb="12" eb="13">
      <t>シ</t>
    </rPh>
    <rPh sb="16" eb="17">
      <t>メイ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</si>
  <si>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(やまざきたかし)　</t>
    </r>
    <r>
      <rPr>
        <sz val="11"/>
        <color theme="1"/>
        <rFont val="ＭＳ Ｐゴシック"/>
        <family val="2"/>
        <charset val="128"/>
        <scheme val="minor"/>
      </rPr>
      <t>　　山﨑　隆史</t>
    </r>
    <rPh sb="12" eb="14">
      <t>ヤマザキ</t>
    </rPh>
    <rPh sb="15" eb="17">
      <t>タカシ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</si>
  <si>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(よしおかまさこ)　</t>
    </r>
    <r>
      <rPr>
        <sz val="11"/>
        <color theme="1"/>
        <rFont val="ＭＳ Ｐゴシック"/>
        <family val="2"/>
        <charset val="128"/>
        <scheme val="minor"/>
      </rPr>
      <t>　　吉岡　正子</t>
    </r>
    <rPh sb="12" eb="14">
      <t>ヨシオカ</t>
    </rPh>
    <rPh sb="15" eb="17">
      <t>マサコ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</si>
  <si>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(おおどまりようこ)　</t>
    </r>
    <r>
      <rPr>
        <sz val="11"/>
        <color theme="1"/>
        <rFont val="ＭＳ Ｐゴシック"/>
        <family val="2"/>
        <charset val="128"/>
        <scheme val="minor"/>
      </rPr>
      <t>　　大泊　葉子</t>
    </r>
    <rPh sb="13" eb="15">
      <t>オオドマリ</t>
    </rPh>
    <rPh sb="16" eb="18">
      <t>ヨウコ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</si>
  <si>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(よしはまゆうこ)　</t>
    </r>
    <r>
      <rPr>
        <sz val="11"/>
        <color theme="1"/>
        <rFont val="ＭＳ Ｐゴシック"/>
        <family val="2"/>
        <charset val="128"/>
        <scheme val="minor"/>
      </rPr>
      <t>　　吉濱　優子</t>
    </r>
    <rPh sb="12" eb="14">
      <t>ヨシハマ</t>
    </rPh>
    <rPh sb="15" eb="17">
      <t>ユウコ</t>
    </rPh>
    <phoneticPr fontId="1"/>
  </si>
  <si>
    <t>監事</t>
    <rPh sb="0" eb="2">
      <t>カンジ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</si>
  <si>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(よしだえいいち)　</t>
    </r>
    <r>
      <rPr>
        <sz val="11"/>
        <color theme="1"/>
        <rFont val="ＭＳ Ｐゴシック"/>
        <family val="2"/>
        <charset val="128"/>
        <scheme val="minor"/>
      </rPr>
      <t>　　吉田　英一</t>
    </r>
    <rPh sb="12" eb="14">
      <t>ヨシダ</t>
    </rPh>
    <rPh sb="15" eb="17">
      <t>エイイチ</t>
    </rPh>
    <phoneticPr fontId="1"/>
  </si>
  <si>
    <t>評議員</t>
    <rPh sb="0" eb="3">
      <t>ヒョウギイン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</si>
  <si>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(もりたともよ)　</t>
    </r>
    <r>
      <rPr>
        <sz val="11"/>
        <color theme="1"/>
        <rFont val="ＭＳ Ｐゴシック"/>
        <family val="2"/>
        <charset val="128"/>
        <scheme val="minor"/>
      </rPr>
      <t>　　　　森田　倫代</t>
    </r>
    <rPh sb="13" eb="15">
      <t>モリタ</t>
    </rPh>
    <rPh sb="16" eb="18">
      <t>トモヨ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</si>
  <si>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(もりたひでのり)　</t>
    </r>
    <r>
      <rPr>
        <sz val="11"/>
        <color theme="1"/>
        <rFont val="ＭＳ Ｐゴシック"/>
        <family val="2"/>
        <charset val="128"/>
        <scheme val="minor"/>
      </rPr>
      <t>　　森田　秀憲</t>
    </r>
    <rPh sb="12" eb="14">
      <t>モリタ</t>
    </rPh>
    <rPh sb="15" eb="17">
      <t>ヒデノリ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</si>
  <si>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(とがわまさお)　</t>
    </r>
    <r>
      <rPr>
        <sz val="11"/>
        <color theme="1"/>
        <rFont val="ＭＳ Ｐゴシック"/>
        <family val="2"/>
        <charset val="128"/>
        <scheme val="minor"/>
      </rPr>
      <t>　　　外川　政夫</t>
    </r>
    <rPh sb="12" eb="14">
      <t>トガワ</t>
    </rPh>
    <rPh sb="15" eb="17">
      <t>マサオ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</si>
  <si>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(こみねみちこ)　</t>
    </r>
    <r>
      <rPr>
        <sz val="11"/>
        <color theme="1"/>
        <rFont val="ＭＳ Ｐゴシック"/>
        <family val="2"/>
        <charset val="128"/>
        <scheme val="minor"/>
      </rPr>
      <t>　　　小峰　みち子</t>
    </r>
    <rPh sb="12" eb="14">
      <t>コミネ</t>
    </rPh>
    <rPh sb="17" eb="18">
      <t>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</si>
  <si>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(こうきけん)　　　</t>
    </r>
    <r>
      <rPr>
        <sz val="11"/>
        <color theme="1"/>
        <rFont val="ＭＳ Ｐゴシック"/>
        <family val="2"/>
        <charset val="128"/>
        <scheme val="minor"/>
      </rPr>
      <t>　　　幸喜　健</t>
    </r>
    <rPh sb="13" eb="14">
      <t>コウ</t>
    </rPh>
    <rPh sb="14" eb="15">
      <t>キ</t>
    </rPh>
    <rPh sb="16" eb="17">
      <t>ケン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</si>
  <si>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(ひらいのりこ)　　</t>
    </r>
    <r>
      <rPr>
        <sz val="11"/>
        <color theme="1"/>
        <rFont val="ＭＳ Ｐゴシック"/>
        <family val="2"/>
        <charset val="128"/>
        <scheme val="minor"/>
      </rPr>
      <t>　　平井　則子</t>
    </r>
    <rPh sb="12" eb="14">
      <t>ヒライ</t>
    </rPh>
    <rPh sb="15" eb="17">
      <t>ノリコ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</si>
  <si>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(たていしたろう)　</t>
    </r>
    <r>
      <rPr>
        <sz val="11"/>
        <color theme="1"/>
        <rFont val="ＭＳ Ｐゴシック"/>
        <family val="2"/>
        <charset val="128"/>
        <scheme val="minor"/>
      </rPr>
      <t>　　立石　太郎</t>
    </r>
    <rPh sb="12" eb="14">
      <t>タテイシ</t>
    </rPh>
    <rPh sb="15" eb="17">
      <t>タロウ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</si>
  <si>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(いさしたかこ)　</t>
    </r>
    <r>
      <rPr>
        <sz val="11"/>
        <color theme="1"/>
        <rFont val="ＭＳ Ｐゴシック"/>
        <family val="2"/>
        <charset val="128"/>
        <scheme val="minor"/>
      </rPr>
      <t>　　　井指　孝子</t>
    </r>
    <rPh sb="12" eb="14">
      <t>イサシ</t>
    </rPh>
    <rPh sb="15" eb="17">
      <t>タカコ</t>
    </rPh>
    <phoneticPr fontId="1"/>
  </si>
  <si>
    <t>(046)      221-5928</t>
    <phoneticPr fontId="1"/>
  </si>
  <si>
    <t>(03)      3735-9982</t>
    <phoneticPr fontId="1"/>
  </si>
  <si>
    <t>(046)      247-0084</t>
    <phoneticPr fontId="1"/>
  </si>
  <si>
    <t xml:space="preserve">(045)         783-9025      </t>
    <phoneticPr fontId="1"/>
  </si>
  <si>
    <t>(090)      8007-9820</t>
    <phoneticPr fontId="1"/>
  </si>
  <si>
    <t>(090)      7644-3659</t>
    <phoneticPr fontId="1"/>
  </si>
  <si>
    <t>(046)      888-0623</t>
    <phoneticPr fontId="1"/>
  </si>
  <si>
    <t>(045)      783-0649</t>
    <phoneticPr fontId="1"/>
  </si>
  <si>
    <t>(045)      781-6521</t>
    <phoneticPr fontId="1"/>
  </si>
  <si>
    <t>(046)      875-8387</t>
    <phoneticPr fontId="1"/>
  </si>
  <si>
    <t>(090)      5472-7605</t>
    <phoneticPr fontId="1"/>
  </si>
  <si>
    <t>(046)      228-5185</t>
    <phoneticPr fontId="1"/>
  </si>
  <si>
    <t>(0453)      72-3342</t>
    <phoneticPr fontId="1"/>
  </si>
  <si>
    <t>(046)      225-7329</t>
    <phoneticPr fontId="1"/>
  </si>
  <si>
    <t>施設長</t>
    <rPh sb="0" eb="3">
      <t>シセツチョウ</t>
    </rPh>
    <phoneticPr fontId="1"/>
  </si>
  <si>
    <t>福祉</t>
    <rPh sb="0" eb="2">
      <t>フクシ</t>
    </rPh>
    <phoneticPr fontId="1"/>
  </si>
  <si>
    <t>地域</t>
    <rPh sb="0" eb="2">
      <t>チイキ</t>
    </rPh>
    <phoneticPr fontId="1"/>
  </si>
  <si>
    <t>知識</t>
    <rPh sb="0" eb="2">
      <t>チシキ</t>
    </rPh>
    <phoneticPr fontId="1"/>
  </si>
  <si>
    <t>財務</t>
    <rPh sb="0" eb="2">
      <t>ザイム</t>
    </rPh>
    <phoneticPr fontId="1"/>
  </si>
  <si>
    <t>平成27年度　　　　社会福祉法人みどり会　役員名簿</t>
    <rPh sb="0" eb="2">
      <t>ヘイセイ</t>
    </rPh>
    <rPh sb="4" eb="6">
      <t>ネンド</t>
    </rPh>
    <rPh sb="10" eb="12">
      <t>シャカイ</t>
    </rPh>
    <rPh sb="12" eb="14">
      <t>フクシ</t>
    </rPh>
    <rPh sb="14" eb="16">
      <t>ホウジン</t>
    </rPh>
    <rPh sb="19" eb="20">
      <t>カイ</t>
    </rPh>
    <rPh sb="21" eb="23">
      <t>ヤクイン</t>
    </rPh>
    <rPh sb="23" eb="25">
      <t>メイボ</t>
    </rPh>
    <phoneticPr fontId="1"/>
  </si>
  <si>
    <t>〒243-0031　　　　　　　　　　　　　　　厚木市戸室5-27-20</t>
    <rPh sb="24" eb="27">
      <t>アツギシ</t>
    </rPh>
    <rPh sb="27" eb="29">
      <t>トムロ</t>
    </rPh>
    <phoneticPr fontId="1"/>
  </si>
  <si>
    <t>〒144-0056　　　　　　　　　　　　　　　東京都大田区西六郷4-20-3　　　</t>
    <rPh sb="24" eb="27">
      <t>トウキョウト</t>
    </rPh>
    <rPh sb="27" eb="30">
      <t>オオタク</t>
    </rPh>
    <rPh sb="30" eb="33">
      <t>ニシロクゴウ</t>
    </rPh>
    <phoneticPr fontId="1"/>
  </si>
  <si>
    <t>〒243-0033　　　　　　　　　　　　　　　厚木市温水1059-2</t>
    <rPh sb="24" eb="27">
      <t>アツギシ</t>
    </rPh>
    <rPh sb="27" eb="29">
      <t>ヌルミズ</t>
    </rPh>
    <phoneticPr fontId="1"/>
  </si>
  <si>
    <t>〒236-0011　　　　　　　　　　　　　　　横浜市金沢区長浜2-9-8</t>
    <rPh sb="24" eb="27">
      <t>ヨコハマシ</t>
    </rPh>
    <rPh sb="27" eb="30">
      <t>カナザワク</t>
    </rPh>
    <rPh sb="30" eb="32">
      <t>ナガハマ</t>
    </rPh>
    <phoneticPr fontId="1"/>
  </si>
  <si>
    <t>〒252-0804　　　　　　　　　　　　　　　藤沢市湘南台4-17-3-133</t>
    <rPh sb="24" eb="27">
      <t>フジサワシ</t>
    </rPh>
    <rPh sb="27" eb="30">
      <t>ショウナンダイ</t>
    </rPh>
    <phoneticPr fontId="1"/>
  </si>
  <si>
    <r>
      <t>〒140-0002　　　　　　　　　　　　　　　東京都品川区東品川3-11-8　　　　</t>
    </r>
    <r>
      <rPr>
        <sz val="9"/>
        <color theme="1"/>
        <rFont val="ＭＳ Ｐゴシック"/>
        <family val="3"/>
        <charset val="128"/>
        <scheme val="minor"/>
      </rPr>
      <t>パークキューブ東品川818</t>
    </r>
    <rPh sb="24" eb="27">
      <t>トウキョウト</t>
    </rPh>
    <rPh sb="27" eb="30">
      <t>シナガワク</t>
    </rPh>
    <rPh sb="30" eb="33">
      <t>ヒガシシナガワ</t>
    </rPh>
    <rPh sb="50" eb="53">
      <t>ヒガシシナガワ</t>
    </rPh>
    <phoneticPr fontId="1"/>
  </si>
  <si>
    <t>〒238-0225　　　　　　　　　　　　　　　三浦市三崎町小網代2208-1</t>
    <rPh sb="24" eb="26">
      <t>ミウラ</t>
    </rPh>
    <rPh sb="26" eb="27">
      <t>シ</t>
    </rPh>
    <rPh sb="27" eb="33">
      <t>ミサキマチコアジロ</t>
    </rPh>
    <phoneticPr fontId="1"/>
  </si>
  <si>
    <t>〒232-0054　　　　　　　　　　　　　　　横浜市金沢区堀口9-12</t>
    <rPh sb="24" eb="25">
      <t>ヨコ</t>
    </rPh>
    <rPh sb="25" eb="26">
      <t>ハマ</t>
    </rPh>
    <rPh sb="26" eb="27">
      <t>シ</t>
    </rPh>
    <rPh sb="27" eb="30">
      <t>カナザワク</t>
    </rPh>
    <rPh sb="30" eb="32">
      <t>ホリグチ</t>
    </rPh>
    <phoneticPr fontId="1"/>
  </si>
  <si>
    <t>〒144-0056　　　　　　　　　　　　　　　　東京都大田区西六郷4-6-22-201</t>
    <rPh sb="25" eb="28">
      <t>トウキョウト</t>
    </rPh>
    <rPh sb="28" eb="31">
      <t>オオタク</t>
    </rPh>
    <rPh sb="31" eb="34">
      <t>ニシロクゴウ</t>
    </rPh>
    <phoneticPr fontId="1"/>
  </si>
  <si>
    <t>〒236-0057　　　　　　　　　　　　　　　横浜市金沢区能見台5-39-9</t>
    <rPh sb="24" eb="27">
      <t>ヨコハマシ</t>
    </rPh>
    <rPh sb="27" eb="30">
      <t>カナザワク</t>
    </rPh>
    <rPh sb="30" eb="33">
      <t>ノウケンダイ</t>
    </rPh>
    <phoneticPr fontId="1"/>
  </si>
  <si>
    <t>〒240-0112　　　　　　　　　　  　   　　三浦郡葉山町堀内1959</t>
    <rPh sb="27" eb="30">
      <t>ミウラグン</t>
    </rPh>
    <rPh sb="30" eb="33">
      <t>ハヤママチ</t>
    </rPh>
    <rPh sb="33" eb="35">
      <t>ホリウチ</t>
    </rPh>
    <phoneticPr fontId="1"/>
  </si>
  <si>
    <t>〒194-0032　　　　　　　　　　　　　　　町田市本町田2424-21-6-303</t>
    <rPh sb="24" eb="27">
      <t>マチダシ</t>
    </rPh>
    <rPh sb="27" eb="30">
      <t>ホンマチダ</t>
    </rPh>
    <phoneticPr fontId="1"/>
  </si>
  <si>
    <t>〒243-0012　　　　　　　　　　　　　　　厚木市幸町9-6</t>
    <rPh sb="24" eb="27">
      <t>アツギシ</t>
    </rPh>
    <rPh sb="27" eb="29">
      <t>サイワイチョウ</t>
    </rPh>
    <phoneticPr fontId="1"/>
  </si>
  <si>
    <t>〒259-0124　　　　　　　　　　　　　　　中郡二宮町山西159-25</t>
    <rPh sb="24" eb="26">
      <t>ナカグン</t>
    </rPh>
    <rPh sb="26" eb="28">
      <t>ニノミヤ</t>
    </rPh>
    <rPh sb="28" eb="29">
      <t>マチ</t>
    </rPh>
    <rPh sb="29" eb="31">
      <t>ヤマニシ</t>
    </rPh>
    <phoneticPr fontId="1"/>
  </si>
  <si>
    <t>〒243-0031　　　　　　　　　　　　　　　厚木市戸室3-8-8-1</t>
    <rPh sb="24" eb="27">
      <t>アツギシ</t>
    </rPh>
    <rPh sb="27" eb="29">
      <t>トムロ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</si>
  <si>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(たかひらだいすけ)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　髙平　大輔</t>
    </r>
    <rPh sb="13" eb="15">
      <t>タカヒラ</t>
    </rPh>
    <rPh sb="16" eb="18">
      <t>ダイスケ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</si>
  <si>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(いいづかただたか)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　飯塚　忠孝</t>
    </r>
    <rPh sb="13" eb="15">
      <t>イイヅカ</t>
    </rPh>
    <rPh sb="16" eb="18">
      <t>タダタカ</t>
    </rPh>
    <phoneticPr fontId="1"/>
  </si>
  <si>
    <t>27年11月より</t>
    <rPh sb="2" eb="3">
      <t>ネン</t>
    </rPh>
    <rPh sb="5" eb="6">
      <t>ガツ</t>
    </rPh>
    <phoneticPr fontId="1"/>
  </si>
  <si>
    <t>〒259-1316　　　   　　　　　　　　　　　 秦野市沼代新町7-14　　　　　　　　　　　</t>
    <rPh sb="27" eb="30">
      <t>ハダノシ</t>
    </rPh>
    <rPh sb="30" eb="32">
      <t>ヌマシロ</t>
    </rPh>
    <rPh sb="32" eb="34">
      <t>シンチョウ</t>
    </rPh>
    <phoneticPr fontId="1"/>
  </si>
  <si>
    <t>(0463)      87-0067</t>
    <phoneticPr fontId="1"/>
  </si>
  <si>
    <r>
      <rPr>
        <sz val="9"/>
        <color theme="1"/>
        <rFont val="ＭＳ Ｐゴシック"/>
        <family val="3"/>
        <charset val="128"/>
        <scheme val="minor"/>
      </rPr>
      <t>(わたなべたかし)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　　渡辺　貴志</t>
    </r>
    <rPh sb="12" eb="14">
      <t>ワタナベ</t>
    </rPh>
    <rPh sb="15" eb="17">
      <t>タカシ</t>
    </rPh>
    <phoneticPr fontId="1"/>
  </si>
  <si>
    <r>
      <t>〒252-0804　　　　　　　　　　　　　　　藤沢市善行7-8-18　　　　　　　　　　　　</t>
    </r>
    <r>
      <rPr>
        <sz val="9"/>
        <color theme="1"/>
        <rFont val="ＭＳ Ｐゴシック"/>
        <family val="3"/>
        <charset val="128"/>
        <scheme val="minor"/>
      </rPr>
      <t>東急ドエルアルス藤沢善行507</t>
    </r>
    <rPh sb="24" eb="27">
      <t>フジサワシ</t>
    </rPh>
    <rPh sb="27" eb="29">
      <t>ゼンギョウ</t>
    </rPh>
    <rPh sb="47" eb="49">
      <t>トウキュウ</t>
    </rPh>
    <rPh sb="55" eb="57">
      <t>フジサワ</t>
    </rPh>
    <rPh sb="57" eb="59">
      <t>ゼンギョウ</t>
    </rPh>
    <phoneticPr fontId="1"/>
  </si>
  <si>
    <t>平成28年度　　　　社会福祉法人みどり会　役員名簿</t>
    <rPh sb="0" eb="2">
      <t>ヘイセイ</t>
    </rPh>
    <rPh sb="4" eb="6">
      <t>ネンド</t>
    </rPh>
    <rPh sb="10" eb="12">
      <t>シャカイ</t>
    </rPh>
    <rPh sb="12" eb="14">
      <t>フクシ</t>
    </rPh>
    <rPh sb="14" eb="16">
      <t>ホウジン</t>
    </rPh>
    <rPh sb="19" eb="20">
      <t>カイ</t>
    </rPh>
    <rPh sb="21" eb="23">
      <t>ヤクイン</t>
    </rPh>
    <rPh sb="23" eb="25">
      <t>メイボ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</si>
  <si>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(すずきはつえ)　</t>
    </r>
    <r>
      <rPr>
        <sz val="11"/>
        <color theme="1"/>
        <rFont val="ＭＳ Ｐゴシック"/>
        <family val="2"/>
        <charset val="128"/>
        <scheme val="minor"/>
      </rPr>
      <t>　　鈴木　初恵</t>
    </r>
    <rPh sb="11" eb="13">
      <t>スズキ</t>
    </rPh>
    <rPh sb="14" eb="16">
      <t>ハツエ</t>
    </rPh>
    <phoneticPr fontId="1"/>
  </si>
  <si>
    <t>〒243-0031　　　　　　　　　　　　　　　厚木市戸室5-18-35</t>
    <rPh sb="24" eb="27">
      <t>アツギシ</t>
    </rPh>
    <rPh sb="27" eb="29">
      <t>トムロ</t>
    </rPh>
    <phoneticPr fontId="1"/>
  </si>
  <si>
    <t>(046)      221-1591</t>
    <phoneticPr fontId="1"/>
  </si>
  <si>
    <t>〒243-0021　　　　　　　　　　　　　　　厚木市岡田5-15-6</t>
    <rPh sb="24" eb="27">
      <t>アツギシ</t>
    </rPh>
    <rPh sb="27" eb="29">
      <t>オカダ</t>
    </rPh>
    <phoneticPr fontId="1"/>
  </si>
  <si>
    <r>
      <t>（いしいゆうこ）　　　　</t>
    </r>
    <r>
      <rPr>
        <sz val="11"/>
        <color theme="1"/>
        <rFont val="ＭＳ Ｐゴシック"/>
        <family val="3"/>
        <charset val="128"/>
        <scheme val="minor"/>
      </rPr>
      <t>石井　裕子</t>
    </r>
    <rPh sb="12" eb="14">
      <t>イシイ</t>
    </rPh>
    <rPh sb="15" eb="17">
      <t>ユウコ</t>
    </rPh>
    <phoneticPr fontId="1"/>
  </si>
  <si>
    <t>（090）　　　　6114-0199</t>
    <phoneticPr fontId="1"/>
  </si>
  <si>
    <r>
      <rPr>
        <sz val="10"/>
        <color theme="1"/>
        <rFont val="ＭＳ Ｐゴシック"/>
        <family val="3"/>
        <charset val="128"/>
        <scheme val="minor"/>
      </rPr>
      <t>（わちえり）</t>
    </r>
    <r>
      <rPr>
        <sz val="11"/>
        <color theme="1"/>
        <rFont val="ＭＳ Ｐゴシック"/>
        <family val="3"/>
        <charset val="128"/>
        <scheme val="minor"/>
      </rPr>
      <t>　　　　和地　英里</t>
    </r>
    <rPh sb="10" eb="12">
      <t>ワチ</t>
    </rPh>
    <rPh sb="13" eb="15">
      <t>エリ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</si>
  <si>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（わたなべなおこ）</t>
    </r>
    <r>
      <rPr>
        <sz val="11"/>
        <color theme="1"/>
        <rFont val="ＭＳ Ｐゴシック"/>
        <family val="3"/>
        <charset val="128"/>
        <scheme val="minor"/>
      </rPr>
      <t>　　　　　　　　　渡部　直子</t>
    </r>
    <rPh sb="18" eb="20">
      <t>ワタベ</t>
    </rPh>
    <rPh sb="21" eb="23">
      <t>ナオコ</t>
    </rPh>
    <phoneticPr fontId="1"/>
  </si>
  <si>
    <t>（045）　　　　781-1690</t>
    <phoneticPr fontId="1"/>
  </si>
  <si>
    <r>
      <t>（くまがいかおる）　　</t>
    </r>
    <r>
      <rPr>
        <sz val="11"/>
        <color theme="1"/>
        <rFont val="ＭＳ Ｐゴシック"/>
        <family val="3"/>
        <charset val="128"/>
        <scheme val="minor"/>
      </rPr>
      <t>熊谷　薫</t>
    </r>
    <rPh sb="11" eb="13">
      <t>クマガイ</t>
    </rPh>
    <rPh sb="14" eb="15">
      <t>カオル</t>
    </rPh>
    <phoneticPr fontId="1"/>
  </si>
  <si>
    <t>（046）　　　　　225-5496</t>
    <phoneticPr fontId="1"/>
  </si>
  <si>
    <t>地域</t>
    <rPh sb="0" eb="2">
      <t>チイキ</t>
    </rPh>
    <phoneticPr fontId="1"/>
  </si>
  <si>
    <t>知識</t>
    <rPh sb="0" eb="2">
      <t>チシキ</t>
    </rPh>
    <phoneticPr fontId="1"/>
  </si>
  <si>
    <t>〒243-0812　　　　　　　　　　　　　　厚木市妻田北3-35-15</t>
    <rPh sb="23" eb="26">
      <t>アツギシ</t>
    </rPh>
    <rPh sb="26" eb="29">
      <t>ツマダキタ</t>
    </rPh>
    <phoneticPr fontId="1"/>
  </si>
  <si>
    <t>〒236-0043　　　　　　　　　　　　　　横浜市金沢区大川7-1-912</t>
    <rPh sb="23" eb="26">
      <t>ヨコハマシ</t>
    </rPh>
    <rPh sb="26" eb="29">
      <t>カナザワク</t>
    </rPh>
    <rPh sb="29" eb="31">
      <t>オオカワ</t>
    </rPh>
    <phoneticPr fontId="1"/>
  </si>
  <si>
    <t>〒236-0052　　　　　　　　　　　　　　横浜市金沢区富岡西6-13-23</t>
    <rPh sb="23" eb="26">
      <t>ヨコハマシ</t>
    </rPh>
    <rPh sb="26" eb="29">
      <t>カナザワク</t>
    </rPh>
    <rPh sb="29" eb="31">
      <t>トミオカ</t>
    </rPh>
    <rPh sb="31" eb="32">
      <t>ニシ</t>
    </rPh>
    <phoneticPr fontId="1"/>
  </si>
  <si>
    <t>（090）        5773-8357</t>
    <phoneticPr fontId="1"/>
  </si>
  <si>
    <t>〒 108-0075
港区港南４－２－７シティタワー品川２９１８</t>
    <phoneticPr fontId="1"/>
  </si>
  <si>
    <t>045-713-0649</t>
  </si>
  <si>
    <t>理事　　　　　　</t>
    <rPh sb="0" eb="2">
      <t>リジ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</si>
  <si>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(もりたひでのり）　</t>
    </r>
    <r>
      <rPr>
        <sz val="11"/>
        <color theme="1"/>
        <rFont val="ＭＳ Ｐゴシック"/>
        <family val="2"/>
        <charset val="128"/>
        <scheme val="minor"/>
      </rPr>
      <t>　　　　森田　秀憲</t>
    </r>
    <rPh sb="14" eb="16">
      <t>モリタ</t>
    </rPh>
    <rPh sb="17" eb="19">
      <t>ヒデノリ</t>
    </rPh>
    <phoneticPr fontId="1"/>
  </si>
  <si>
    <t>（090）61256575</t>
    <phoneticPr fontId="1"/>
  </si>
  <si>
    <t>令和元年度　　　　社会福祉法人みどり会　役員名簿</t>
    <rPh sb="0" eb="2">
      <t>レイワ</t>
    </rPh>
    <rPh sb="2" eb="4">
      <t>ガンネン</t>
    </rPh>
    <rPh sb="4" eb="5">
      <t>ド</t>
    </rPh>
    <rPh sb="5" eb="7">
      <t>ヘイネンド</t>
    </rPh>
    <rPh sb="9" eb="11">
      <t>シャカイ</t>
    </rPh>
    <rPh sb="11" eb="13">
      <t>フクシ</t>
    </rPh>
    <rPh sb="13" eb="15">
      <t>ホウジン</t>
    </rPh>
    <rPh sb="18" eb="19">
      <t>カイ</t>
    </rPh>
    <rPh sb="20" eb="22">
      <t>ヤクイン</t>
    </rPh>
    <rPh sb="22" eb="24">
      <t>メイボ</t>
    </rPh>
    <phoneticPr fontId="1"/>
  </si>
  <si>
    <t>昭和57年8月26</t>
    <rPh sb="0" eb="2">
      <t>ショウワ</t>
    </rPh>
    <phoneticPr fontId="1"/>
  </si>
  <si>
    <t>〒252-0804　　　　　　　　　　　　　　　藤沢市善行7-8-18-303</t>
    <rPh sb="24" eb="27">
      <t>フジサワシ</t>
    </rPh>
    <rPh sb="27" eb="29">
      <t>ゼンギョウ</t>
    </rPh>
    <phoneticPr fontId="1"/>
  </si>
  <si>
    <t xml:space="preserve">〒194-0032　
町田市本町田2424-21 ト6-303 </t>
    <phoneticPr fontId="1"/>
  </si>
  <si>
    <t>年齢</t>
    <rPh sb="0" eb="2">
      <t>ネンレイ</t>
    </rPh>
    <phoneticPr fontId="1"/>
  </si>
  <si>
    <t>選任解任委員</t>
    <rPh sb="0" eb="2">
      <t>センニン</t>
    </rPh>
    <rPh sb="2" eb="4">
      <t>カイニン</t>
    </rPh>
    <rPh sb="4" eb="6">
      <t>イイン</t>
    </rPh>
    <phoneticPr fontId="1"/>
  </si>
  <si>
    <t>監事
選任解任委員</t>
    <rPh sb="0" eb="2">
      <t>カンジ</t>
    </rPh>
    <rPh sb="3" eb="9">
      <t>センニンカイニンイイン</t>
    </rPh>
    <phoneticPr fontId="1"/>
  </si>
  <si>
    <t>（046）
242-0995</t>
    <phoneticPr fontId="1"/>
  </si>
  <si>
    <t>外部委員</t>
    <rPh sb="0" eb="2">
      <t>ガイブ</t>
    </rPh>
    <rPh sb="2" eb="4">
      <t>イイン</t>
    </rPh>
    <phoneticPr fontId="1"/>
  </si>
  <si>
    <t>（046）
2216030</t>
    <phoneticPr fontId="1"/>
  </si>
  <si>
    <t>事務局員</t>
    <rPh sb="0" eb="3">
      <t>ジムキョク</t>
    </rPh>
    <rPh sb="3" eb="4">
      <t>イン</t>
    </rPh>
    <phoneticPr fontId="1"/>
  </si>
  <si>
    <t>（とづかとしこ）
戸塚としこ</t>
    <rPh sb="9" eb="11">
      <t>トツカ</t>
    </rPh>
    <phoneticPr fontId="1"/>
  </si>
  <si>
    <t>（ふじたりえ）
藤田理恵</t>
    <rPh sb="8" eb="10">
      <t>フジタ</t>
    </rPh>
    <rPh sb="10" eb="12">
      <t>リエ</t>
    </rPh>
    <phoneticPr fontId="1"/>
  </si>
  <si>
    <t>〒2436-0204
神奈川県厚木市鳶尾2-19-19</t>
    <rPh sb="11" eb="15">
      <t>カナガワケン</t>
    </rPh>
    <rPh sb="15" eb="18">
      <t>アツギシ</t>
    </rPh>
    <rPh sb="18" eb="20">
      <t>トビオ</t>
    </rPh>
    <phoneticPr fontId="1"/>
  </si>
  <si>
    <t>〒243-0011
厚木市厚木町3-19</t>
    <rPh sb="10" eb="13">
      <t>アツギシ</t>
    </rPh>
    <rPh sb="13" eb="16">
      <t>アツギチョウ</t>
    </rPh>
    <phoneticPr fontId="1"/>
  </si>
  <si>
    <t>〒144-0056
東京都大田区西六郷４−２０−３</t>
    <phoneticPr fontId="1"/>
  </si>
  <si>
    <t>評議員
選任解任委員</t>
    <rPh sb="0" eb="3">
      <t>ヒョウギイン</t>
    </rPh>
    <rPh sb="4" eb="10">
      <t>センニンカイニンイイン</t>
    </rPh>
    <phoneticPr fontId="1"/>
  </si>
  <si>
    <t>〒243-0213
厚木市飯山1620アメニティヒル本厚木615</t>
    <phoneticPr fontId="1"/>
  </si>
  <si>
    <t>0462911423</t>
    <phoneticPr fontId="1"/>
  </si>
  <si>
    <t>〒243-0011
神奈川県厚木市幸町9-6</t>
    <phoneticPr fontId="1"/>
  </si>
  <si>
    <t>0462285185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</si>
  <si>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（ひらいのりこ）
</t>
    </r>
    <r>
      <rPr>
        <sz val="11"/>
        <color theme="1"/>
        <rFont val="ＭＳ Ｐゴシック"/>
        <family val="3"/>
        <charset val="128"/>
        <scheme val="minor"/>
      </rPr>
      <t>平井則子</t>
    </r>
    <rPh sb="9" eb="13">
      <t>ヒライノリコ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</si>
  <si>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(わたなべせつこ）</t>
    </r>
    <r>
      <rPr>
        <sz val="11"/>
        <color theme="1"/>
        <rFont val="ＭＳ Ｐゴシック"/>
        <family val="3"/>
        <charset val="128"/>
        <scheme val="minor"/>
      </rPr>
      <t xml:space="preserve">
渡辺セツ子</t>
    </r>
    <rPh sb="10" eb="12">
      <t>ワタナベ</t>
    </rPh>
    <rPh sb="14" eb="15">
      <t>コ</t>
    </rPh>
    <phoneticPr fontId="1"/>
  </si>
  <si>
    <t>(090)      5492-7605</t>
    <phoneticPr fontId="1"/>
  </si>
  <si>
    <t>宮原由美子</t>
    <rPh sb="0" eb="5">
      <t>ミヤハラユミコ</t>
    </rPh>
    <phoneticPr fontId="1"/>
  </si>
  <si>
    <t>〒243-0031
厚木市戸室2-12-15ﾗｲﾄﾋﾙｽﾞ1-103</t>
    <rPh sb="10" eb="13">
      <t>アツギシ</t>
    </rPh>
    <rPh sb="13" eb="15">
      <t>トムロ</t>
    </rPh>
    <phoneticPr fontId="1"/>
  </si>
  <si>
    <t>09072732523</t>
    <phoneticPr fontId="1"/>
  </si>
  <si>
    <t xml:space="preserve">評議員
</t>
    <rPh sb="0" eb="3">
      <t>ヒョウギイン</t>
    </rPh>
    <phoneticPr fontId="1"/>
  </si>
  <si>
    <t>監事
選任解任委員</t>
    <rPh sb="0" eb="2">
      <t>カンジ</t>
    </rPh>
    <rPh sb="3" eb="5">
      <t>センニン</t>
    </rPh>
    <rPh sb="5" eb="7">
      <t>カイニン</t>
    </rPh>
    <rPh sb="7" eb="9">
      <t>イイン</t>
    </rPh>
    <phoneticPr fontId="1"/>
  </si>
  <si>
    <t>^08031249992</t>
    <phoneticPr fontId="1"/>
  </si>
  <si>
    <t>伊澤昭治</t>
    <phoneticPr fontId="1"/>
  </si>
  <si>
    <t>令和5年度　　　　社会福祉法人みどり会　役員名簿</t>
    <rPh sb="0" eb="2">
      <t>レイワ</t>
    </rPh>
    <rPh sb="3" eb="5">
      <t>ネンド</t>
    </rPh>
    <rPh sb="4" eb="5">
      <t>ド</t>
    </rPh>
    <rPh sb="5" eb="7">
      <t>ヘイネンド</t>
    </rPh>
    <rPh sb="9" eb="11">
      <t>シャカイ</t>
    </rPh>
    <rPh sb="11" eb="13">
      <t>フクシ</t>
    </rPh>
    <rPh sb="13" eb="15">
      <t>ホウジン</t>
    </rPh>
    <rPh sb="18" eb="19">
      <t>カイ</t>
    </rPh>
    <rPh sb="20" eb="22">
      <t>ヤクイン</t>
    </rPh>
    <rPh sb="22" eb="24">
      <t>メイボ</t>
    </rPh>
    <phoneticPr fontId="1"/>
  </si>
  <si>
    <t>江津秀子</t>
    <rPh sb="0" eb="2">
      <t>ごうづ</t>
    </rPh>
    <rPh sb="2" eb="4">
      <t>ひでこ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</si>
</sst>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21212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58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58" fontId="6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58" fontId="6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58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5AC1-9191-4992-8D61-58DB96261691}">
  <sheetPr>
    <pageSetUpPr fitToPage="1"/>
  </sheetPr>
  <dimension ref="A1:C27"/>
  <sheetViews>
    <sheetView tabSelected="1" zoomScaleNormal="100" zoomScalePageLayoutView="130" workbookViewId="0">
      <selection activeCell="F4" sqref="F4"/>
    </sheetView>
  </sheetViews>
  <sheetFormatPr defaultRowHeight="13.2" x14ac:dyDescent="0.2"/>
  <cols>
    <col min="1" max="1" width="13.88671875" bestFit="1" customWidth="1"/>
    <col min="2" max="2" width="15.44140625" customWidth="1"/>
    <col min="3" max="3" width="10.33203125" customWidth="1"/>
    <col min="4" max="5" width="11.6640625" bestFit="1" customWidth="1"/>
    <col min="6" max="6" width="9" bestFit="1" customWidth="1"/>
  </cols>
  <sheetData>
    <row r="1" spans="1:3" ht="32.25" customHeight="1" x14ac:dyDescent="0.2">
      <c r="B1" s="44" t="s">
        <v>120</v>
      </c>
    </row>
    <row r="2" spans="1:3" ht="20.100000000000001" customHeight="1" thickBot="1" x14ac:dyDescent="0.25">
      <c r="A2" s="18"/>
      <c r="B2" s="19"/>
      <c r="C2" s="18"/>
    </row>
    <row r="3" spans="1:3" ht="30" customHeight="1" thickBot="1" x14ac:dyDescent="0.25">
      <c r="A3" s="6" t="s">
        <v>0</v>
      </c>
      <c r="B3" s="12" t="s">
        <v>8</v>
      </c>
      <c r="C3" s="21" t="s">
        <v>4</v>
      </c>
    </row>
    <row r="4" spans="1:3" ht="30.75" customHeight="1" thickTop="1" x14ac:dyDescent="0.2">
      <c r="A4" s="7" t="s">
        <v>5</v>
      </c>
      <c r="B4" s="13" t="s">
        <v>9</v>
      </c>
      <c r="C4" s="16" t="s">
        <v>38</v>
      </c>
    </row>
    <row r="5" spans="1:3" ht="30" customHeight="1" x14ac:dyDescent="0.2">
      <c r="A5" s="11" t="s">
        <v>86</v>
      </c>
      <c r="B5" s="39" t="s">
        <v>87</v>
      </c>
      <c r="C5" s="16" t="s">
        <v>38</v>
      </c>
    </row>
    <row r="6" spans="1:3" ht="42" customHeight="1" x14ac:dyDescent="0.2">
      <c r="A6" s="8" t="s">
        <v>6</v>
      </c>
      <c r="B6" s="39" t="s">
        <v>12</v>
      </c>
      <c r="C6" s="16" t="s">
        <v>39</v>
      </c>
    </row>
    <row r="7" spans="1:3" ht="38.25" customHeight="1" x14ac:dyDescent="0.2">
      <c r="A7" s="8" t="s">
        <v>6</v>
      </c>
      <c r="B7" s="39" t="s">
        <v>59</v>
      </c>
      <c r="C7" s="27" t="s">
        <v>41</v>
      </c>
    </row>
    <row r="8" spans="1:3" ht="38.25" customHeight="1" x14ac:dyDescent="0.2">
      <c r="A8" s="8" t="s">
        <v>6</v>
      </c>
      <c r="B8" s="45" t="s" ph="1">
        <v>121</v>
      </c>
      <c r="C8" s="27" t="s">
        <v>38</v>
      </c>
    </row>
    <row r="9" spans="1:3" ht="38.25" customHeight="1" x14ac:dyDescent="0.2">
      <c r="A9" s="8" t="s">
        <v>6</v>
      </c>
      <c r="B9" s="39" t="s">
        <v>111</v>
      </c>
      <c r="C9" s="27" t="s">
        <v>40</v>
      </c>
    </row>
    <row r="10" spans="1:3" ht="30" customHeight="1" x14ac:dyDescent="0.2">
      <c r="A10" s="8" t="s">
        <v>13</v>
      </c>
      <c r="B10" s="39" t="s">
        <v>119</v>
      </c>
      <c r="C10" s="17" t="s">
        <v>39</v>
      </c>
    </row>
    <row r="11" spans="1:3" ht="30" customHeight="1" x14ac:dyDescent="0.2">
      <c r="A11" s="11" t="s">
        <v>117</v>
      </c>
      <c r="B11" s="39" t="s">
        <v>67</v>
      </c>
      <c r="C11" s="16" t="s">
        <v>40</v>
      </c>
    </row>
    <row r="12" spans="1:3" ht="30" customHeight="1" x14ac:dyDescent="0.2">
      <c r="A12" s="8" t="s">
        <v>15</v>
      </c>
      <c r="B12" s="39" t="s">
        <v>19</v>
      </c>
      <c r="C12" s="17" t="s">
        <v>41</v>
      </c>
    </row>
    <row r="13" spans="1:3" ht="26.4" x14ac:dyDescent="0.2">
      <c r="A13" s="8" t="s">
        <v>15</v>
      </c>
      <c r="B13" s="13" t="s">
        <v>20</v>
      </c>
      <c r="C13" s="17" t="s">
        <v>41</v>
      </c>
    </row>
    <row r="14" spans="1:3" ht="30" customHeight="1" x14ac:dyDescent="0.2">
      <c r="A14" s="8" t="s">
        <v>15</v>
      </c>
      <c r="B14" s="13" t="s">
        <v>74</v>
      </c>
      <c r="C14" s="17" t="s">
        <v>41</v>
      </c>
    </row>
    <row r="15" spans="1:3" ht="30" customHeight="1" x14ac:dyDescent="0.2">
      <c r="A15" s="8" t="s">
        <v>15</v>
      </c>
      <c r="B15" s="13" t="s">
        <v>73</v>
      </c>
      <c r="C15" s="17" t="s">
        <v>40</v>
      </c>
    </row>
    <row r="16" spans="1:3" ht="30" customHeight="1" x14ac:dyDescent="0.2">
      <c r="A16" s="8" t="s">
        <v>15</v>
      </c>
      <c r="B16" s="26" t="s">
        <v>76</v>
      </c>
      <c r="C16" s="17" t="s">
        <v>39</v>
      </c>
    </row>
    <row r="17" spans="1:3" ht="30" customHeight="1" x14ac:dyDescent="0.2">
      <c r="A17" s="8" t="s">
        <v>15</v>
      </c>
      <c r="B17" s="13" t="s">
        <v>10</v>
      </c>
      <c r="C17" s="17" t="s">
        <v>39</v>
      </c>
    </row>
    <row r="18" spans="1:3" ht="30" customHeight="1" x14ac:dyDescent="0.2">
      <c r="A18" s="11" t="s">
        <v>116</v>
      </c>
      <c r="B18" s="13" t="s">
        <v>14</v>
      </c>
      <c r="C18" s="17" t="s">
        <v>39</v>
      </c>
    </row>
    <row r="19" spans="1:3" ht="20.399999999999999" x14ac:dyDescent="0.2">
      <c r="A19" s="8" t="s">
        <v>94</v>
      </c>
      <c r="B19" s="33" t="s" ph="1">
        <v>113</v>
      </c>
      <c r="C19" s="3" t="s">
        <v>99</v>
      </c>
    </row>
    <row r="20" spans="1:3" ht="26.4" x14ac:dyDescent="0.2">
      <c r="A20" s="8" t="s">
        <v>94</v>
      </c>
      <c r="B20" s="33" t="s">
        <v>101</v>
      </c>
      <c r="C20" s="3" t="s">
        <v>97</v>
      </c>
    </row>
    <row r="21" spans="1:3" ht="20.100000000000001" customHeight="1" x14ac:dyDescent="0.2">
      <c r="A21" s="8"/>
      <c r="B21" s="1"/>
      <c r="C21" s="3"/>
    </row>
    <row r="22" spans="1:3" ht="20.100000000000001" customHeight="1" x14ac:dyDescent="0.2">
      <c r="A22" s="8"/>
      <c r="B22" s="1"/>
      <c r="C22" s="3"/>
    </row>
    <row r="23" spans="1:3" ht="20.100000000000001" customHeight="1" x14ac:dyDescent="0.2">
      <c r="A23" s="8"/>
      <c r="B23" s="1"/>
      <c r="C23" s="3"/>
    </row>
    <row r="24" spans="1:3" ht="20.100000000000001" customHeight="1" x14ac:dyDescent="0.2">
      <c r="A24" s="8"/>
      <c r="B24" s="1"/>
      <c r="C24" s="3"/>
    </row>
    <row r="25" spans="1:3" ht="20.100000000000001" customHeight="1" x14ac:dyDescent="0.2">
      <c r="A25" s="8"/>
      <c r="B25" s="1"/>
      <c r="C25" s="3"/>
    </row>
    <row r="26" spans="1:3" ht="20.100000000000001" customHeight="1" x14ac:dyDescent="0.2">
      <c r="A26" s="8"/>
      <c r="B26" s="1"/>
      <c r="C26" s="3"/>
    </row>
    <row r="27" spans="1:3" ht="20.100000000000001" customHeight="1" thickBot="1" x14ac:dyDescent="0.25">
      <c r="A27" s="9"/>
      <c r="B27" s="4"/>
      <c r="C27" s="5"/>
    </row>
  </sheetData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16B7-0174-4849-9A1F-0E9205DF4A03}">
  <sheetPr>
    <pageSetUpPr fitToPage="1"/>
  </sheetPr>
  <dimension ref="A1:I27"/>
  <sheetViews>
    <sheetView zoomScaleNormal="100" zoomScalePageLayoutView="130" workbookViewId="0">
      <selection activeCell="C7" sqref="C7"/>
    </sheetView>
  </sheetViews>
  <sheetFormatPr defaultRowHeight="13.2" x14ac:dyDescent="0.2"/>
  <cols>
    <col min="1" max="1" width="13.88671875" bestFit="1" customWidth="1"/>
    <col min="2" max="2" width="15.44140625" customWidth="1"/>
    <col min="3" max="3" width="30.33203125" customWidth="1"/>
    <col min="4" max="4" width="14.33203125" customWidth="1"/>
    <col min="5" max="5" width="11.33203125" customWidth="1"/>
    <col min="6" max="6" width="10.33203125" customWidth="1"/>
    <col min="7" max="8" width="11.6640625" bestFit="1" customWidth="1"/>
    <col min="9" max="9" width="9" bestFit="1" customWidth="1"/>
  </cols>
  <sheetData>
    <row r="1" spans="1:9" ht="32.25" customHeight="1" x14ac:dyDescent="0.2">
      <c r="B1" s="46" t="s">
        <v>89</v>
      </c>
      <c r="C1" s="47"/>
      <c r="D1" s="47"/>
      <c r="E1" s="47"/>
    </row>
    <row r="2" spans="1:9" ht="20.100000000000001" customHeight="1" thickBot="1" x14ac:dyDescent="0.25">
      <c r="A2" s="18"/>
      <c r="B2" s="19"/>
      <c r="C2" s="18"/>
      <c r="D2" s="19"/>
      <c r="E2" s="48"/>
      <c r="F2" s="48"/>
    </row>
    <row r="3" spans="1:9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  <c r="I3" t="s">
        <v>93</v>
      </c>
    </row>
    <row r="4" spans="1:9" ht="30.75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  <c r="H4" s="29">
        <f ca="1">TODAY()</f>
        <v>45121</v>
      </c>
      <c r="I4">
        <f ca="1">DATEDIF(D4,H4,"Y")</f>
        <v>66</v>
      </c>
    </row>
    <row r="5" spans="1:9" ht="30" customHeight="1" x14ac:dyDescent="0.2">
      <c r="A5" s="11" t="s">
        <v>86</v>
      </c>
      <c r="B5" s="39" t="s">
        <v>87</v>
      </c>
      <c r="C5" s="40" t="s">
        <v>104</v>
      </c>
      <c r="D5" s="41" t="s">
        <v>90</v>
      </c>
      <c r="E5" s="14" t="s">
        <v>88</v>
      </c>
      <c r="F5" s="16" t="s">
        <v>38</v>
      </c>
      <c r="H5" s="29">
        <f ca="1">TODAY()</f>
        <v>45121</v>
      </c>
      <c r="I5">
        <v>38</v>
      </c>
    </row>
    <row r="6" spans="1:9" ht="42" customHeight="1" x14ac:dyDescent="0.2">
      <c r="A6" s="8" t="s">
        <v>6</v>
      </c>
      <c r="B6" s="39" t="s">
        <v>12</v>
      </c>
      <c r="C6" s="42" t="s">
        <v>91</v>
      </c>
      <c r="D6" s="41">
        <v>20570</v>
      </c>
      <c r="E6" s="14" t="s">
        <v>28</v>
      </c>
      <c r="F6" s="16" t="s">
        <v>39</v>
      </c>
      <c r="H6" s="29">
        <f t="shared" ref="H6:H20" ca="1" si="0">TODAY()</f>
        <v>45121</v>
      </c>
      <c r="I6">
        <f t="shared" ref="I6:I20" ca="1" si="1">DATEDIF(D6,H6,"Y")</f>
        <v>67</v>
      </c>
    </row>
    <row r="7" spans="1:9" ht="38.25" customHeight="1" x14ac:dyDescent="0.2">
      <c r="A7" s="8" t="s">
        <v>6</v>
      </c>
      <c r="B7" s="39" t="s">
        <v>59</v>
      </c>
      <c r="C7" s="43" t="s">
        <v>84</v>
      </c>
      <c r="D7" s="41">
        <v>30110</v>
      </c>
      <c r="E7" s="14" t="s">
        <v>29</v>
      </c>
      <c r="F7" s="27" t="s">
        <v>41</v>
      </c>
      <c r="H7" s="29">
        <f t="shared" ca="1" si="0"/>
        <v>45121</v>
      </c>
      <c r="I7">
        <f t="shared" ca="1" si="1"/>
        <v>41</v>
      </c>
    </row>
    <row r="8" spans="1:9" ht="38.25" customHeight="1" x14ac:dyDescent="0.2">
      <c r="A8" s="8" t="s">
        <v>6</v>
      </c>
      <c r="B8" s="39" t="s">
        <v>110</v>
      </c>
      <c r="C8" s="37" t="s">
        <v>108</v>
      </c>
      <c r="D8" s="41">
        <v>18224</v>
      </c>
      <c r="E8" s="36" t="s">
        <v>109</v>
      </c>
      <c r="F8" s="27" t="s">
        <v>38</v>
      </c>
      <c r="H8" s="29">
        <f t="shared" ca="1" si="0"/>
        <v>45121</v>
      </c>
      <c r="I8">
        <f t="shared" ca="1" si="1"/>
        <v>73</v>
      </c>
    </row>
    <row r="9" spans="1:9" ht="38.25" customHeight="1" x14ac:dyDescent="0.2">
      <c r="A9" s="8" t="s">
        <v>6</v>
      </c>
      <c r="B9" s="39" t="s">
        <v>111</v>
      </c>
      <c r="C9" s="37" t="s">
        <v>106</v>
      </c>
      <c r="D9" s="41">
        <v>17685</v>
      </c>
      <c r="E9" s="36" t="s">
        <v>107</v>
      </c>
      <c r="F9" s="27" t="s">
        <v>40</v>
      </c>
      <c r="H9" s="29">
        <f t="shared" ca="1" si="0"/>
        <v>45121</v>
      </c>
      <c r="I9">
        <f t="shared" ca="1" si="1"/>
        <v>75</v>
      </c>
    </row>
    <row r="10" spans="1:9" ht="30" customHeight="1" x14ac:dyDescent="0.2">
      <c r="A10" s="8" t="s">
        <v>13</v>
      </c>
      <c r="B10" s="39" t="s">
        <v>60</v>
      </c>
      <c r="C10" s="42" t="s">
        <v>51</v>
      </c>
      <c r="D10" s="41">
        <v>17905</v>
      </c>
      <c r="E10" s="14" t="s">
        <v>85</v>
      </c>
      <c r="F10" s="17" t="s">
        <v>42</v>
      </c>
      <c r="H10" s="29">
        <f t="shared" ca="1" si="0"/>
        <v>45121</v>
      </c>
      <c r="I10">
        <f t="shared" ca="1" si="1"/>
        <v>74</v>
      </c>
    </row>
    <row r="11" spans="1:9" ht="30" customHeight="1" x14ac:dyDescent="0.2">
      <c r="A11" s="11" t="s">
        <v>117</v>
      </c>
      <c r="B11" s="39" t="s">
        <v>67</v>
      </c>
      <c r="C11" s="42" t="s">
        <v>68</v>
      </c>
      <c r="D11" s="41">
        <v>22095</v>
      </c>
      <c r="E11" s="14" t="s">
        <v>69</v>
      </c>
      <c r="F11" s="16" t="s">
        <v>40</v>
      </c>
      <c r="H11" s="29">
        <f t="shared" ca="1" si="0"/>
        <v>45121</v>
      </c>
      <c r="I11">
        <f ca="1">DATEDIF(D11,H11,"Y")</f>
        <v>63</v>
      </c>
    </row>
    <row r="12" spans="1:9" ht="30" customHeight="1" x14ac:dyDescent="0.2">
      <c r="A12" s="8" t="s">
        <v>15</v>
      </c>
      <c r="B12" s="39" t="s">
        <v>19</v>
      </c>
      <c r="C12" s="42" t="s">
        <v>54</v>
      </c>
      <c r="D12" s="41">
        <v>17821</v>
      </c>
      <c r="E12" s="14" t="s">
        <v>33</v>
      </c>
      <c r="F12" s="17" t="s">
        <v>41</v>
      </c>
      <c r="H12" s="29">
        <f t="shared" ca="1" si="0"/>
        <v>45121</v>
      </c>
      <c r="I12">
        <f t="shared" ca="1" si="1"/>
        <v>74</v>
      </c>
    </row>
    <row r="13" spans="1:9" ht="30" customHeight="1" x14ac:dyDescent="0.2">
      <c r="A13" s="8" t="s">
        <v>15</v>
      </c>
      <c r="B13" s="13" t="s">
        <v>20</v>
      </c>
      <c r="C13" s="14" t="s">
        <v>92</v>
      </c>
      <c r="D13" s="15">
        <v>28165</v>
      </c>
      <c r="E13" s="14" t="s">
        <v>112</v>
      </c>
      <c r="F13" s="17" t="s">
        <v>41</v>
      </c>
      <c r="H13" s="29">
        <f t="shared" ca="1" si="0"/>
        <v>45121</v>
      </c>
      <c r="I13">
        <f t="shared" ca="1" si="1"/>
        <v>46</v>
      </c>
    </row>
    <row r="14" spans="1:9" ht="30" customHeight="1" x14ac:dyDescent="0.2">
      <c r="A14" s="8" t="s">
        <v>15</v>
      </c>
      <c r="B14" s="13" t="s">
        <v>74</v>
      </c>
      <c r="C14" s="14" t="s">
        <v>70</v>
      </c>
      <c r="D14" s="15">
        <v>17667</v>
      </c>
      <c r="E14" s="14" t="s">
        <v>83</v>
      </c>
      <c r="F14" s="17" t="s">
        <v>41</v>
      </c>
      <c r="H14" s="29">
        <f t="shared" ca="1" si="0"/>
        <v>45121</v>
      </c>
      <c r="I14">
        <f t="shared" ca="1" si="1"/>
        <v>75</v>
      </c>
    </row>
    <row r="15" spans="1:9" ht="30" customHeight="1" x14ac:dyDescent="0.2">
      <c r="A15" s="8" t="s">
        <v>15</v>
      </c>
      <c r="B15" s="13" t="s">
        <v>73</v>
      </c>
      <c r="C15" s="14" t="s">
        <v>81</v>
      </c>
      <c r="D15" s="15">
        <v>26188</v>
      </c>
      <c r="E15" s="14" t="s">
        <v>75</v>
      </c>
      <c r="F15" s="17" t="s">
        <v>40</v>
      </c>
      <c r="H15" s="29">
        <f t="shared" ca="1" si="0"/>
        <v>45121</v>
      </c>
      <c r="I15">
        <f t="shared" ca="1" si="1"/>
        <v>51</v>
      </c>
    </row>
    <row r="16" spans="1:9" ht="30" customHeight="1" x14ac:dyDescent="0.2">
      <c r="A16" s="8" t="s">
        <v>15</v>
      </c>
      <c r="B16" s="26" t="s">
        <v>76</v>
      </c>
      <c r="C16" s="14" t="s">
        <v>80</v>
      </c>
      <c r="D16" s="15">
        <v>23272</v>
      </c>
      <c r="E16" s="14" t="s">
        <v>77</v>
      </c>
      <c r="F16" s="17" t="s">
        <v>39</v>
      </c>
      <c r="H16" s="29">
        <f t="shared" ca="1" si="0"/>
        <v>45121</v>
      </c>
      <c r="I16">
        <f t="shared" ca="1" si="1"/>
        <v>59</v>
      </c>
    </row>
    <row r="17" spans="1:9" ht="30" customHeight="1" x14ac:dyDescent="0.2">
      <c r="A17" s="8" t="s">
        <v>15</v>
      </c>
      <c r="B17" s="13" t="s">
        <v>10</v>
      </c>
      <c r="C17" s="14" t="s">
        <v>46</v>
      </c>
      <c r="D17" s="15">
        <v>18694</v>
      </c>
      <c r="E17" s="14" t="s">
        <v>26</v>
      </c>
      <c r="F17" s="17" t="s">
        <v>39</v>
      </c>
      <c r="G17" t="s">
        <v>118</v>
      </c>
      <c r="H17" s="29">
        <f t="shared" ca="1" si="0"/>
        <v>45121</v>
      </c>
      <c r="I17">
        <f ca="1">DATEDIF(D17,H17,"Y")</f>
        <v>72</v>
      </c>
    </row>
    <row r="18" spans="1:9" ht="30" customHeight="1" x14ac:dyDescent="0.2">
      <c r="A18" s="11" t="s">
        <v>116</v>
      </c>
      <c r="B18" s="13" t="s">
        <v>14</v>
      </c>
      <c r="C18" s="14" t="s">
        <v>50</v>
      </c>
      <c r="D18" s="15">
        <v>20165</v>
      </c>
      <c r="E18" s="14" t="s">
        <v>30</v>
      </c>
      <c r="F18" s="17" t="s">
        <v>39</v>
      </c>
      <c r="H18" s="29">
        <f t="shared" ca="1" si="0"/>
        <v>45121</v>
      </c>
      <c r="I18">
        <f ca="1">DATEDIF(D18,H18,"Y")</f>
        <v>68</v>
      </c>
    </row>
    <row r="19" spans="1:9" ht="26.4" x14ac:dyDescent="0.2">
      <c r="A19" s="8" t="s">
        <v>94</v>
      </c>
      <c r="B19" s="33" t="s" ph="1">
        <v>113</v>
      </c>
      <c r="C19" s="33" t="s">
        <v>114</v>
      </c>
      <c r="D19" s="32">
        <v>26885</v>
      </c>
      <c r="E19" s="38" t="s">
        <v>115</v>
      </c>
      <c r="F19" s="3" t="s">
        <v>99</v>
      </c>
      <c r="H19" s="29">
        <f t="shared" ca="1" si="0"/>
        <v>45121</v>
      </c>
      <c r="I19">
        <f t="shared" ca="1" si="1"/>
        <v>49</v>
      </c>
    </row>
    <row r="20" spans="1:9" ht="26.4" x14ac:dyDescent="0.2">
      <c r="A20" s="8" t="s">
        <v>94</v>
      </c>
      <c r="B20" s="33" t="s">
        <v>101</v>
      </c>
      <c r="C20" s="33" t="s">
        <v>102</v>
      </c>
      <c r="D20" s="30">
        <v>23370</v>
      </c>
      <c r="E20" s="31" t="s">
        <v>96</v>
      </c>
      <c r="F20" s="3" t="s">
        <v>97</v>
      </c>
      <c r="H20" s="29">
        <f t="shared" ca="1" si="0"/>
        <v>45121</v>
      </c>
      <c r="I20">
        <f t="shared" ca="1" si="1"/>
        <v>59</v>
      </c>
    </row>
    <row r="21" spans="1:9" ht="20.100000000000001" customHeight="1" x14ac:dyDescent="0.2">
      <c r="A21" s="8"/>
      <c r="B21" s="1"/>
      <c r="C21" s="2"/>
      <c r="D21" s="1"/>
      <c r="E21" s="1"/>
      <c r="F21" s="3"/>
    </row>
    <row r="22" spans="1:9" ht="20.100000000000001" customHeight="1" x14ac:dyDescent="0.2">
      <c r="A22" s="8"/>
      <c r="B22" s="1"/>
      <c r="C22" s="2"/>
      <c r="D22" s="1"/>
      <c r="E22" s="1"/>
      <c r="F22" s="3"/>
    </row>
    <row r="23" spans="1:9" ht="20.100000000000001" customHeight="1" x14ac:dyDescent="0.2">
      <c r="A23" s="8"/>
      <c r="B23" s="1"/>
      <c r="C23" s="2"/>
      <c r="D23" s="1"/>
      <c r="E23" s="1"/>
      <c r="F23" s="3"/>
    </row>
    <row r="24" spans="1:9" ht="20.100000000000001" customHeight="1" x14ac:dyDescent="0.2">
      <c r="A24" s="8"/>
      <c r="B24" s="1"/>
      <c r="C24" s="2"/>
      <c r="D24" s="1"/>
      <c r="E24" s="1"/>
      <c r="F24" s="3"/>
    </row>
    <row r="25" spans="1:9" ht="20.100000000000001" customHeight="1" x14ac:dyDescent="0.2">
      <c r="A25" s="8"/>
      <c r="B25" s="1"/>
      <c r="C25" s="2"/>
      <c r="D25" s="1"/>
      <c r="E25" s="1"/>
      <c r="F25" s="3"/>
    </row>
    <row r="26" spans="1:9" ht="20.100000000000001" customHeight="1" x14ac:dyDescent="0.2">
      <c r="A26" s="8"/>
      <c r="B26" s="1"/>
      <c r="C26" s="2"/>
      <c r="D26" s="1"/>
      <c r="E26" s="1"/>
      <c r="F26" s="3"/>
    </row>
    <row r="27" spans="1:9" ht="20.100000000000001" customHeight="1" thickBot="1" x14ac:dyDescent="0.25">
      <c r="A27" s="9"/>
      <c r="B27" s="4"/>
      <c r="C27" s="10"/>
      <c r="D27" s="4"/>
      <c r="E27" s="4"/>
      <c r="F27" s="5"/>
    </row>
  </sheetData>
  <mergeCells count="2">
    <mergeCell ref="B1:E1"/>
    <mergeCell ref="E2:F2"/>
  </mergeCells>
  <phoneticPr fontId="1"/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6" sqref="B6:F6"/>
    </sheetView>
  </sheetViews>
  <sheetFormatPr defaultRowHeight="13.2" x14ac:dyDescent="0.2"/>
  <cols>
    <col min="1" max="1" width="9.21875" customWidth="1"/>
    <col min="2" max="2" width="15.44140625" customWidth="1"/>
    <col min="3" max="3" width="30.33203125" bestFit="1" customWidth="1"/>
    <col min="4" max="4" width="14.33203125" customWidth="1"/>
    <col min="5" max="5" width="11.33203125" customWidth="1"/>
    <col min="6" max="6" width="10.33203125" customWidth="1"/>
  </cols>
  <sheetData>
    <row r="1" spans="1:6" ht="32.25" customHeight="1" x14ac:dyDescent="0.2">
      <c r="B1" s="46" t="s">
        <v>43</v>
      </c>
      <c r="C1" s="47"/>
      <c r="D1" s="47"/>
      <c r="E1" s="47"/>
    </row>
    <row r="2" spans="1:6" ht="20.100000000000001" customHeight="1" thickBot="1" x14ac:dyDescent="0.25">
      <c r="A2" s="18"/>
      <c r="B2" s="19"/>
      <c r="C2" s="18"/>
      <c r="D2" s="19"/>
      <c r="E2" s="19"/>
      <c r="F2" s="19"/>
    </row>
    <row r="3" spans="1:6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</row>
    <row r="4" spans="1:6" ht="27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</row>
    <row r="5" spans="1:6" ht="27" customHeight="1" x14ac:dyDescent="0.2">
      <c r="A5" s="11" t="s">
        <v>7</v>
      </c>
      <c r="B5" s="13" t="s">
        <v>16</v>
      </c>
      <c r="C5" s="14" t="s">
        <v>45</v>
      </c>
      <c r="D5" s="15">
        <v>20385</v>
      </c>
      <c r="E5" s="14" t="s">
        <v>25</v>
      </c>
      <c r="F5" s="16" t="s">
        <v>38</v>
      </c>
    </row>
    <row r="6" spans="1:6" ht="27" customHeight="1" x14ac:dyDescent="0.2">
      <c r="A6" s="8" t="s">
        <v>6</v>
      </c>
      <c r="B6" s="13" t="s">
        <v>10</v>
      </c>
      <c r="C6" s="14" t="s">
        <v>46</v>
      </c>
      <c r="D6" s="15">
        <v>18694</v>
      </c>
      <c r="E6" s="14" t="s">
        <v>26</v>
      </c>
      <c r="F6" s="17" t="s">
        <v>39</v>
      </c>
    </row>
    <row r="7" spans="1:6" ht="27" customHeight="1" x14ac:dyDescent="0.2">
      <c r="A7" s="8" t="s">
        <v>6</v>
      </c>
      <c r="B7" s="13" t="s">
        <v>11</v>
      </c>
      <c r="C7" s="14" t="s">
        <v>47</v>
      </c>
      <c r="D7" s="15">
        <v>15933</v>
      </c>
      <c r="E7" s="14" t="s">
        <v>27</v>
      </c>
      <c r="F7" s="17" t="s">
        <v>40</v>
      </c>
    </row>
    <row r="8" spans="1:6" ht="27" customHeight="1" x14ac:dyDescent="0.2">
      <c r="A8" s="8" t="s">
        <v>6</v>
      </c>
      <c r="B8" s="13" t="s">
        <v>12</v>
      </c>
      <c r="C8" s="14" t="s">
        <v>48</v>
      </c>
      <c r="D8" s="15">
        <v>20570</v>
      </c>
      <c r="E8" s="14" t="s">
        <v>28</v>
      </c>
      <c r="F8" s="16" t="s">
        <v>38</v>
      </c>
    </row>
    <row r="9" spans="1:6" ht="38.25" customHeight="1" x14ac:dyDescent="0.2">
      <c r="A9" s="8" t="s">
        <v>6</v>
      </c>
      <c r="B9" s="13" t="s">
        <v>59</v>
      </c>
      <c r="C9" s="14" t="s">
        <v>49</v>
      </c>
      <c r="D9" s="15">
        <v>30110</v>
      </c>
      <c r="E9" s="14" t="s">
        <v>29</v>
      </c>
      <c r="F9" s="17" t="s">
        <v>41</v>
      </c>
    </row>
    <row r="10" spans="1:6" ht="27" customHeight="1" x14ac:dyDescent="0.2">
      <c r="A10" s="8" t="s">
        <v>13</v>
      </c>
      <c r="B10" s="13" t="s">
        <v>14</v>
      </c>
      <c r="C10" s="14" t="s">
        <v>50</v>
      </c>
      <c r="D10" s="15">
        <v>20165</v>
      </c>
      <c r="E10" s="14" t="s">
        <v>30</v>
      </c>
      <c r="F10" s="17" t="s">
        <v>39</v>
      </c>
    </row>
    <row r="11" spans="1:6" ht="27" customHeight="1" x14ac:dyDescent="0.2">
      <c r="A11" s="8" t="s">
        <v>13</v>
      </c>
      <c r="B11" s="13" t="s">
        <v>60</v>
      </c>
      <c r="C11" s="14" t="s">
        <v>51</v>
      </c>
      <c r="D11" s="15">
        <v>17905</v>
      </c>
      <c r="E11" s="14" t="s">
        <v>31</v>
      </c>
      <c r="F11" s="17" t="s">
        <v>42</v>
      </c>
    </row>
    <row r="12" spans="1:6" ht="27" customHeight="1" x14ac:dyDescent="0.2">
      <c r="A12" s="8" t="s">
        <v>15</v>
      </c>
      <c r="B12" s="13" t="s">
        <v>17</v>
      </c>
      <c r="C12" s="14" t="s">
        <v>52</v>
      </c>
      <c r="D12" s="15">
        <v>30189</v>
      </c>
      <c r="E12" s="14" t="s">
        <v>25</v>
      </c>
      <c r="F12" s="17" t="s">
        <v>39</v>
      </c>
    </row>
    <row r="13" spans="1:6" ht="27" customHeight="1" x14ac:dyDescent="0.2">
      <c r="A13" s="8" t="s">
        <v>15</v>
      </c>
      <c r="B13" s="13" t="s">
        <v>18</v>
      </c>
      <c r="C13" s="14" t="s">
        <v>53</v>
      </c>
      <c r="D13" s="15">
        <v>17473</v>
      </c>
      <c r="E13" s="14" t="s">
        <v>32</v>
      </c>
      <c r="F13" s="17" t="s">
        <v>40</v>
      </c>
    </row>
    <row r="14" spans="1:6" ht="27" customHeight="1" x14ac:dyDescent="0.2">
      <c r="A14" s="8" t="s">
        <v>15</v>
      </c>
      <c r="B14" s="13" t="s">
        <v>19</v>
      </c>
      <c r="C14" s="14" t="s">
        <v>54</v>
      </c>
      <c r="D14" s="15">
        <v>17821</v>
      </c>
      <c r="E14" s="14" t="s">
        <v>33</v>
      </c>
      <c r="F14" s="17" t="s">
        <v>41</v>
      </c>
    </row>
    <row r="15" spans="1:6" ht="27" customHeight="1" x14ac:dyDescent="0.2">
      <c r="A15" s="8" t="s">
        <v>15</v>
      </c>
      <c r="B15" s="13" t="s">
        <v>20</v>
      </c>
      <c r="C15" s="14" t="s">
        <v>55</v>
      </c>
      <c r="D15" s="15">
        <v>28165</v>
      </c>
      <c r="E15" s="14" t="s">
        <v>34</v>
      </c>
      <c r="F15" s="17" t="s">
        <v>41</v>
      </c>
    </row>
    <row r="16" spans="1:6" ht="27" customHeight="1" x14ac:dyDescent="0.2">
      <c r="A16" s="8" t="s">
        <v>15</v>
      </c>
      <c r="B16" s="13" t="s">
        <v>21</v>
      </c>
      <c r="C16" s="14" t="s">
        <v>56</v>
      </c>
      <c r="D16" s="15">
        <v>17493</v>
      </c>
      <c r="E16" s="14" t="s">
        <v>35</v>
      </c>
      <c r="F16" s="17" t="s">
        <v>39</v>
      </c>
    </row>
    <row r="17" spans="1:6" ht="27" customHeight="1" x14ac:dyDescent="0.2">
      <c r="A17" s="8" t="s">
        <v>15</v>
      </c>
      <c r="B17" s="13" t="s">
        <v>22</v>
      </c>
      <c r="C17" s="14" t="s">
        <v>57</v>
      </c>
      <c r="D17" s="15">
        <v>25383</v>
      </c>
      <c r="E17" s="14" t="s">
        <v>36</v>
      </c>
      <c r="F17" s="17" t="s">
        <v>39</v>
      </c>
    </row>
    <row r="18" spans="1:6" ht="27" customHeight="1" x14ac:dyDescent="0.2">
      <c r="A18" s="8" t="s">
        <v>15</v>
      </c>
      <c r="B18" s="13" t="s">
        <v>23</v>
      </c>
      <c r="C18" s="14" t="s">
        <v>58</v>
      </c>
      <c r="D18" s="15">
        <v>24539</v>
      </c>
      <c r="E18" s="14" t="s">
        <v>37</v>
      </c>
      <c r="F18" s="17" t="s">
        <v>39</v>
      </c>
    </row>
    <row r="19" spans="1:6" ht="20.100000000000001" customHeight="1" x14ac:dyDescent="0.2">
      <c r="A19" s="8"/>
      <c r="B19" s="1"/>
      <c r="C19" s="2"/>
      <c r="D19" s="1"/>
      <c r="E19" s="1"/>
      <c r="F19" s="3"/>
    </row>
    <row r="20" spans="1:6" ht="20.100000000000001" customHeight="1" x14ac:dyDescent="0.2">
      <c r="A20" s="2"/>
      <c r="B20" s="1"/>
      <c r="C20" s="2"/>
      <c r="D20" s="1"/>
      <c r="E20" s="1"/>
      <c r="F20" s="3"/>
    </row>
    <row r="21" spans="1:6" ht="20.100000000000001" customHeight="1" x14ac:dyDescent="0.2">
      <c r="A21" s="2"/>
      <c r="B21" s="1"/>
      <c r="C21" s="2"/>
      <c r="D21" s="1"/>
      <c r="E21" s="1"/>
      <c r="F21" s="3"/>
    </row>
    <row r="22" spans="1:6" ht="20.100000000000001" customHeight="1" x14ac:dyDescent="0.2">
      <c r="A22" s="8"/>
      <c r="B22" s="1"/>
      <c r="C22" s="2"/>
      <c r="D22" s="1"/>
      <c r="E22" s="1"/>
      <c r="F22" s="3"/>
    </row>
    <row r="23" spans="1:6" ht="20.100000000000001" customHeight="1" x14ac:dyDescent="0.2">
      <c r="A23" s="8"/>
      <c r="B23" s="1"/>
      <c r="C23" s="2"/>
      <c r="D23" s="1"/>
      <c r="E23" s="1"/>
      <c r="F23" s="3"/>
    </row>
    <row r="24" spans="1:6" ht="20.100000000000001" customHeight="1" x14ac:dyDescent="0.2">
      <c r="A24" s="8"/>
      <c r="B24" s="1"/>
      <c r="C24" s="2"/>
      <c r="D24" s="1"/>
      <c r="E24" s="1"/>
      <c r="F24" s="3"/>
    </row>
    <row r="25" spans="1:6" ht="20.100000000000001" customHeight="1" x14ac:dyDescent="0.2">
      <c r="A25" s="8"/>
      <c r="B25" s="1"/>
      <c r="C25" s="2"/>
      <c r="D25" s="1"/>
      <c r="E25" s="1"/>
      <c r="F25" s="3"/>
    </row>
    <row r="26" spans="1:6" ht="20.100000000000001" customHeight="1" x14ac:dyDescent="0.2">
      <c r="A26" s="8"/>
      <c r="B26" s="1"/>
      <c r="C26" s="2"/>
      <c r="D26" s="1"/>
      <c r="E26" s="1"/>
      <c r="F26" s="3"/>
    </row>
    <row r="27" spans="1:6" ht="20.100000000000001" customHeight="1" thickBot="1" x14ac:dyDescent="0.25">
      <c r="A27" s="9"/>
      <c r="B27" s="4"/>
      <c r="C27" s="10"/>
      <c r="D27" s="4"/>
      <c r="E27" s="4"/>
      <c r="F27" s="5"/>
    </row>
  </sheetData>
  <mergeCells count="1">
    <mergeCell ref="B1:E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4" workbookViewId="0">
      <selection activeCell="E3" sqref="E3"/>
    </sheetView>
  </sheetViews>
  <sheetFormatPr defaultRowHeight="13.2" x14ac:dyDescent="0.2"/>
  <cols>
    <col min="1" max="1" width="9.21875" customWidth="1"/>
    <col min="2" max="2" width="15.44140625" customWidth="1"/>
    <col min="3" max="3" width="30.33203125" bestFit="1" customWidth="1"/>
    <col min="4" max="4" width="14.33203125" customWidth="1"/>
    <col min="5" max="5" width="11.33203125" customWidth="1"/>
    <col min="6" max="6" width="10.33203125" customWidth="1"/>
  </cols>
  <sheetData>
    <row r="1" spans="1:6" ht="32.25" customHeight="1" x14ac:dyDescent="0.2">
      <c r="B1" s="46" t="s">
        <v>43</v>
      </c>
      <c r="C1" s="47"/>
      <c r="D1" s="47"/>
      <c r="E1" s="47"/>
    </row>
    <row r="2" spans="1:6" ht="20.100000000000001" customHeight="1" thickBot="1" x14ac:dyDescent="0.25">
      <c r="A2" s="18"/>
      <c r="B2" s="19"/>
      <c r="C2" s="18"/>
      <c r="D2" s="19"/>
      <c r="E2" s="48" t="s">
        <v>61</v>
      </c>
      <c r="F2" s="48"/>
    </row>
    <row r="3" spans="1:6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</row>
    <row r="4" spans="1:6" ht="27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</row>
    <row r="5" spans="1:6" ht="27" customHeight="1" x14ac:dyDescent="0.2">
      <c r="A5" s="11" t="s">
        <v>7</v>
      </c>
      <c r="B5" s="13" t="s">
        <v>16</v>
      </c>
      <c r="C5" s="14" t="s">
        <v>45</v>
      </c>
      <c r="D5" s="15">
        <v>20385</v>
      </c>
      <c r="E5" s="14" t="s">
        <v>25</v>
      </c>
      <c r="F5" s="16" t="s">
        <v>38</v>
      </c>
    </row>
    <row r="6" spans="1:6" ht="27" customHeight="1" x14ac:dyDescent="0.2">
      <c r="A6" s="8" t="s">
        <v>6</v>
      </c>
      <c r="B6" s="22"/>
      <c r="C6" s="23"/>
      <c r="D6" s="24"/>
      <c r="E6" s="23"/>
      <c r="F6" s="25"/>
    </row>
    <row r="7" spans="1:6" ht="27" customHeight="1" x14ac:dyDescent="0.2">
      <c r="A7" s="8" t="s">
        <v>6</v>
      </c>
      <c r="B7" s="13" t="s">
        <v>11</v>
      </c>
      <c r="C7" s="14" t="s">
        <v>47</v>
      </c>
      <c r="D7" s="15">
        <v>15933</v>
      </c>
      <c r="E7" s="14" t="s">
        <v>27</v>
      </c>
      <c r="F7" s="17" t="s">
        <v>40</v>
      </c>
    </row>
    <row r="8" spans="1:6" ht="27" customHeight="1" x14ac:dyDescent="0.2">
      <c r="A8" s="8" t="s">
        <v>6</v>
      </c>
      <c r="B8" s="13" t="s">
        <v>12</v>
      </c>
      <c r="C8" s="14" t="s">
        <v>48</v>
      </c>
      <c r="D8" s="15">
        <v>20570</v>
      </c>
      <c r="E8" s="14" t="s">
        <v>28</v>
      </c>
      <c r="F8" s="16" t="s">
        <v>38</v>
      </c>
    </row>
    <row r="9" spans="1:6" ht="38.25" customHeight="1" x14ac:dyDescent="0.2">
      <c r="A9" s="8" t="s">
        <v>6</v>
      </c>
      <c r="B9" s="13" t="s">
        <v>59</v>
      </c>
      <c r="C9" s="14" t="s">
        <v>49</v>
      </c>
      <c r="D9" s="15">
        <v>30110</v>
      </c>
      <c r="E9" s="14" t="s">
        <v>29</v>
      </c>
      <c r="F9" s="17" t="s">
        <v>41</v>
      </c>
    </row>
    <row r="10" spans="1:6" ht="27" customHeight="1" x14ac:dyDescent="0.2">
      <c r="A10" s="8" t="s">
        <v>13</v>
      </c>
      <c r="B10" s="13" t="s">
        <v>14</v>
      </c>
      <c r="C10" s="14" t="s">
        <v>50</v>
      </c>
      <c r="D10" s="15">
        <v>20165</v>
      </c>
      <c r="E10" s="14" t="s">
        <v>30</v>
      </c>
      <c r="F10" s="17" t="s">
        <v>39</v>
      </c>
    </row>
    <row r="11" spans="1:6" ht="27" customHeight="1" x14ac:dyDescent="0.2">
      <c r="A11" s="8" t="s">
        <v>13</v>
      </c>
      <c r="B11" s="13" t="s">
        <v>60</v>
      </c>
      <c r="C11" s="14" t="s">
        <v>51</v>
      </c>
      <c r="D11" s="15">
        <v>17905</v>
      </c>
      <c r="E11" s="14" t="s">
        <v>31</v>
      </c>
      <c r="F11" s="17" t="s">
        <v>42</v>
      </c>
    </row>
    <row r="12" spans="1:6" ht="27" customHeight="1" x14ac:dyDescent="0.2">
      <c r="A12" s="8" t="s">
        <v>15</v>
      </c>
      <c r="B12" s="13" t="s">
        <v>17</v>
      </c>
      <c r="C12" s="14" t="s">
        <v>52</v>
      </c>
      <c r="D12" s="15">
        <v>30189</v>
      </c>
      <c r="E12" s="14" t="s">
        <v>25</v>
      </c>
      <c r="F12" s="17" t="s">
        <v>39</v>
      </c>
    </row>
    <row r="13" spans="1:6" ht="27" customHeight="1" x14ac:dyDescent="0.2">
      <c r="A13" s="8" t="s">
        <v>15</v>
      </c>
      <c r="B13" s="13" t="s">
        <v>18</v>
      </c>
      <c r="C13" s="14" t="s">
        <v>53</v>
      </c>
      <c r="D13" s="15">
        <v>17473</v>
      </c>
      <c r="E13" s="14" t="s">
        <v>32</v>
      </c>
      <c r="F13" s="17" t="s">
        <v>40</v>
      </c>
    </row>
    <row r="14" spans="1:6" ht="27" customHeight="1" x14ac:dyDescent="0.2">
      <c r="A14" s="8" t="s">
        <v>15</v>
      </c>
      <c r="B14" s="13" t="s">
        <v>19</v>
      </c>
      <c r="C14" s="14" t="s">
        <v>54</v>
      </c>
      <c r="D14" s="15">
        <v>17821</v>
      </c>
      <c r="E14" s="14" t="s">
        <v>33</v>
      </c>
      <c r="F14" s="17" t="s">
        <v>41</v>
      </c>
    </row>
    <row r="15" spans="1:6" ht="27" customHeight="1" x14ac:dyDescent="0.2">
      <c r="A15" s="8" t="s">
        <v>15</v>
      </c>
      <c r="B15" s="13" t="s">
        <v>20</v>
      </c>
      <c r="C15" s="14" t="s">
        <v>55</v>
      </c>
      <c r="D15" s="15">
        <v>28165</v>
      </c>
      <c r="E15" s="14" t="s">
        <v>34</v>
      </c>
      <c r="F15" s="17" t="s">
        <v>41</v>
      </c>
    </row>
    <row r="16" spans="1:6" ht="27" customHeight="1" x14ac:dyDescent="0.2">
      <c r="A16" s="8" t="s">
        <v>15</v>
      </c>
      <c r="B16" s="13" t="s">
        <v>21</v>
      </c>
      <c r="C16" s="14" t="s">
        <v>56</v>
      </c>
      <c r="D16" s="15">
        <v>17493</v>
      </c>
      <c r="E16" s="14" t="s">
        <v>35</v>
      </c>
      <c r="F16" s="17" t="s">
        <v>39</v>
      </c>
    </row>
    <row r="17" spans="1:6" ht="27" customHeight="1" x14ac:dyDescent="0.2">
      <c r="A17" s="8" t="s">
        <v>15</v>
      </c>
      <c r="B17" s="13" t="s">
        <v>22</v>
      </c>
      <c r="C17" s="14" t="s">
        <v>57</v>
      </c>
      <c r="D17" s="15">
        <v>25383</v>
      </c>
      <c r="E17" s="14" t="s">
        <v>36</v>
      </c>
      <c r="F17" s="17" t="s">
        <v>39</v>
      </c>
    </row>
    <row r="18" spans="1:6" ht="27" customHeight="1" x14ac:dyDescent="0.2">
      <c r="A18" s="8" t="s">
        <v>15</v>
      </c>
      <c r="B18" s="22"/>
      <c r="C18" s="23"/>
      <c r="D18" s="24"/>
      <c r="E18" s="23"/>
      <c r="F18" s="25"/>
    </row>
    <row r="19" spans="1:6" ht="20.100000000000001" customHeight="1" x14ac:dyDescent="0.2">
      <c r="A19" s="8"/>
      <c r="B19" s="1"/>
      <c r="C19" s="2"/>
      <c r="D19" s="1"/>
      <c r="E19" s="1"/>
      <c r="F19" s="3"/>
    </row>
    <row r="20" spans="1:6" ht="20.100000000000001" customHeight="1" x14ac:dyDescent="0.2">
      <c r="A20" s="2"/>
      <c r="B20" s="1"/>
      <c r="C20" s="2"/>
      <c r="D20" s="1"/>
      <c r="E20" s="1"/>
      <c r="F20" s="3"/>
    </row>
    <row r="21" spans="1:6" ht="20.100000000000001" customHeight="1" x14ac:dyDescent="0.2">
      <c r="A21" s="2"/>
      <c r="B21" s="1"/>
      <c r="C21" s="2"/>
      <c r="D21" s="1"/>
      <c r="E21" s="1"/>
      <c r="F21" s="3"/>
    </row>
    <row r="22" spans="1:6" ht="20.100000000000001" customHeight="1" x14ac:dyDescent="0.2">
      <c r="A22" s="8"/>
      <c r="B22" s="1"/>
      <c r="C22" s="2"/>
      <c r="D22" s="1"/>
      <c r="E22" s="1"/>
      <c r="F22" s="3"/>
    </row>
    <row r="23" spans="1:6" ht="20.100000000000001" customHeight="1" x14ac:dyDescent="0.2">
      <c r="A23" s="8"/>
      <c r="B23" s="1"/>
      <c r="C23" s="2"/>
      <c r="D23" s="1"/>
      <c r="E23" s="1"/>
      <c r="F23" s="3"/>
    </row>
    <row r="24" spans="1:6" ht="20.100000000000001" customHeight="1" x14ac:dyDescent="0.2">
      <c r="A24" s="8"/>
      <c r="B24" s="1"/>
      <c r="C24" s="2"/>
      <c r="D24" s="1"/>
      <c r="E24" s="1"/>
      <c r="F24" s="3"/>
    </row>
    <row r="25" spans="1:6" ht="20.100000000000001" customHeight="1" x14ac:dyDescent="0.2">
      <c r="A25" s="8"/>
      <c r="B25" s="1"/>
      <c r="C25" s="2"/>
      <c r="D25" s="1"/>
      <c r="E25" s="1"/>
      <c r="F25" s="3"/>
    </row>
    <row r="26" spans="1:6" ht="20.100000000000001" customHeight="1" x14ac:dyDescent="0.2">
      <c r="A26" s="8"/>
      <c r="B26" s="1"/>
      <c r="C26" s="2"/>
      <c r="D26" s="1"/>
      <c r="E26" s="1"/>
      <c r="F26" s="3"/>
    </row>
    <row r="27" spans="1:6" ht="20.100000000000001" customHeight="1" thickBot="1" x14ac:dyDescent="0.25">
      <c r="A27" s="9"/>
      <c r="B27" s="4"/>
      <c r="C27" s="10"/>
      <c r="D27" s="4"/>
      <c r="E27" s="4"/>
      <c r="F27" s="5"/>
    </row>
  </sheetData>
  <mergeCells count="2">
    <mergeCell ref="B1:E1"/>
    <mergeCell ref="E2:F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view="pageLayout" topLeftCell="A7" zoomScaleNormal="100" workbookViewId="0">
      <selection activeCell="C10" sqref="C10"/>
    </sheetView>
  </sheetViews>
  <sheetFormatPr defaultRowHeight="13.2" x14ac:dyDescent="0.2"/>
  <cols>
    <col min="1" max="1" width="9.21875" customWidth="1"/>
    <col min="2" max="2" width="15.44140625" customWidth="1"/>
    <col min="3" max="3" width="30.33203125" bestFit="1" customWidth="1"/>
    <col min="4" max="4" width="14.33203125" customWidth="1"/>
    <col min="5" max="5" width="11.33203125" customWidth="1"/>
    <col min="6" max="6" width="10.33203125" customWidth="1"/>
  </cols>
  <sheetData>
    <row r="1" spans="1:6" ht="32.25" customHeight="1" x14ac:dyDescent="0.2">
      <c r="B1" s="46" t="s">
        <v>66</v>
      </c>
      <c r="C1" s="47"/>
      <c r="D1" s="47"/>
      <c r="E1" s="47"/>
    </row>
    <row r="2" spans="1:6" ht="20.100000000000001" customHeight="1" thickBot="1" x14ac:dyDescent="0.25">
      <c r="A2" s="18"/>
      <c r="B2" s="19"/>
      <c r="C2" s="18"/>
      <c r="D2" s="19"/>
      <c r="E2" s="48" t="s">
        <v>61</v>
      </c>
      <c r="F2" s="48"/>
    </row>
    <row r="3" spans="1:6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</row>
    <row r="4" spans="1:6" ht="27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</row>
    <row r="5" spans="1:6" ht="27" customHeight="1" x14ac:dyDescent="0.2">
      <c r="A5" s="11" t="s">
        <v>7</v>
      </c>
      <c r="B5" s="13" t="s">
        <v>16</v>
      </c>
      <c r="C5" s="14" t="s">
        <v>45</v>
      </c>
      <c r="D5" s="15">
        <v>20385</v>
      </c>
      <c r="E5" s="14" t="s">
        <v>25</v>
      </c>
      <c r="F5" s="16" t="s">
        <v>38</v>
      </c>
    </row>
    <row r="6" spans="1:6" ht="27" customHeight="1" x14ac:dyDescent="0.2">
      <c r="A6" s="8" t="s">
        <v>6</v>
      </c>
      <c r="B6" s="13" t="s">
        <v>10</v>
      </c>
      <c r="C6" s="14" t="s">
        <v>46</v>
      </c>
      <c r="D6" s="15">
        <v>18694</v>
      </c>
      <c r="E6" s="14" t="s">
        <v>26</v>
      </c>
      <c r="F6" s="17" t="s">
        <v>39</v>
      </c>
    </row>
    <row r="7" spans="1:6" ht="27" customHeight="1" x14ac:dyDescent="0.2">
      <c r="A7" s="8" t="s">
        <v>6</v>
      </c>
      <c r="B7" s="13" t="s">
        <v>11</v>
      </c>
      <c r="C7" s="14" t="s">
        <v>47</v>
      </c>
      <c r="D7" s="15">
        <v>15933</v>
      </c>
      <c r="E7" s="14" t="s">
        <v>27</v>
      </c>
      <c r="F7" s="17" t="s">
        <v>40</v>
      </c>
    </row>
    <row r="8" spans="1:6" ht="38.25" customHeight="1" x14ac:dyDescent="0.2">
      <c r="A8" s="8" t="s">
        <v>6</v>
      </c>
      <c r="B8" s="13" t="s">
        <v>12</v>
      </c>
      <c r="C8" s="14" t="s">
        <v>65</v>
      </c>
      <c r="D8" s="15">
        <v>20570</v>
      </c>
      <c r="E8" s="14" t="s">
        <v>28</v>
      </c>
      <c r="F8" s="16" t="s">
        <v>38</v>
      </c>
    </row>
    <row r="9" spans="1:6" ht="38.25" customHeight="1" x14ac:dyDescent="0.2">
      <c r="A9" s="8" t="s">
        <v>6</v>
      </c>
      <c r="B9" s="13" t="s">
        <v>59</v>
      </c>
      <c r="C9" s="14" t="s">
        <v>49</v>
      </c>
      <c r="D9" s="15">
        <v>30110</v>
      </c>
      <c r="E9" s="14" t="s">
        <v>29</v>
      </c>
      <c r="F9" s="17" t="s">
        <v>41</v>
      </c>
    </row>
    <row r="10" spans="1:6" ht="27" customHeight="1" x14ac:dyDescent="0.2">
      <c r="A10" s="8" t="s">
        <v>13</v>
      </c>
      <c r="B10" s="13" t="s">
        <v>14</v>
      </c>
      <c r="C10" s="14" t="s">
        <v>50</v>
      </c>
      <c r="D10" s="15">
        <v>20165</v>
      </c>
      <c r="E10" s="14" t="s">
        <v>30</v>
      </c>
      <c r="F10" s="17" t="s">
        <v>39</v>
      </c>
    </row>
    <row r="11" spans="1:6" ht="27" customHeight="1" x14ac:dyDescent="0.2">
      <c r="A11" s="8" t="s">
        <v>13</v>
      </c>
      <c r="B11" s="13" t="s">
        <v>60</v>
      </c>
      <c r="C11" s="14" t="s">
        <v>51</v>
      </c>
      <c r="D11" s="15">
        <v>17905</v>
      </c>
      <c r="E11" s="14" t="s">
        <v>31</v>
      </c>
      <c r="F11" s="17" t="s">
        <v>42</v>
      </c>
    </row>
    <row r="12" spans="1:6" ht="27" customHeight="1" x14ac:dyDescent="0.2">
      <c r="A12" s="8" t="s">
        <v>15</v>
      </c>
      <c r="B12" s="13" t="s">
        <v>17</v>
      </c>
      <c r="C12" s="14" t="s">
        <v>52</v>
      </c>
      <c r="D12" s="15">
        <v>30189</v>
      </c>
      <c r="E12" s="14" t="s">
        <v>25</v>
      </c>
      <c r="F12" s="17" t="s">
        <v>39</v>
      </c>
    </row>
    <row r="13" spans="1:6" ht="27" customHeight="1" x14ac:dyDescent="0.2">
      <c r="A13" s="8" t="s">
        <v>15</v>
      </c>
      <c r="B13" s="13" t="s">
        <v>18</v>
      </c>
      <c r="C13" s="14" t="s">
        <v>53</v>
      </c>
      <c r="D13" s="15">
        <v>17473</v>
      </c>
      <c r="E13" s="14" t="s">
        <v>32</v>
      </c>
      <c r="F13" s="17" t="s">
        <v>40</v>
      </c>
    </row>
    <row r="14" spans="1:6" ht="27" customHeight="1" x14ac:dyDescent="0.2">
      <c r="A14" s="8" t="s">
        <v>15</v>
      </c>
      <c r="B14" s="13" t="s">
        <v>19</v>
      </c>
      <c r="C14" s="14" t="s">
        <v>54</v>
      </c>
      <c r="D14" s="15">
        <v>17821</v>
      </c>
      <c r="E14" s="14" t="s">
        <v>33</v>
      </c>
      <c r="F14" s="17" t="s">
        <v>41</v>
      </c>
    </row>
    <row r="15" spans="1:6" ht="27" customHeight="1" x14ac:dyDescent="0.2">
      <c r="A15" s="8" t="s">
        <v>15</v>
      </c>
      <c r="B15" s="13" t="s">
        <v>20</v>
      </c>
      <c r="C15" s="14" t="s">
        <v>55</v>
      </c>
      <c r="D15" s="15">
        <v>28165</v>
      </c>
      <c r="E15" s="14" t="s">
        <v>34</v>
      </c>
      <c r="F15" s="17" t="s">
        <v>41</v>
      </c>
    </row>
    <row r="16" spans="1:6" ht="27" customHeight="1" x14ac:dyDescent="0.2">
      <c r="A16" s="8" t="s">
        <v>15</v>
      </c>
      <c r="B16" s="13" t="s">
        <v>21</v>
      </c>
      <c r="C16" s="14" t="s">
        <v>56</v>
      </c>
      <c r="D16" s="15">
        <v>17493</v>
      </c>
      <c r="E16" s="14" t="s">
        <v>35</v>
      </c>
      <c r="F16" s="17" t="s">
        <v>39</v>
      </c>
    </row>
    <row r="17" spans="1:6" ht="27" customHeight="1" x14ac:dyDescent="0.2">
      <c r="A17" s="8" t="s">
        <v>15</v>
      </c>
      <c r="B17" s="13" t="s">
        <v>22</v>
      </c>
      <c r="C17" s="14" t="s">
        <v>57</v>
      </c>
      <c r="D17" s="15">
        <v>25383</v>
      </c>
      <c r="E17" s="14" t="s">
        <v>36</v>
      </c>
      <c r="F17" s="17" t="s">
        <v>39</v>
      </c>
    </row>
    <row r="18" spans="1:6" ht="27" customHeight="1" x14ac:dyDescent="0.2">
      <c r="A18" s="8" t="s">
        <v>15</v>
      </c>
      <c r="B18" s="13" t="s">
        <v>64</v>
      </c>
      <c r="C18" s="14" t="s">
        <v>62</v>
      </c>
      <c r="D18" s="15">
        <v>29431</v>
      </c>
      <c r="E18" s="14" t="s">
        <v>63</v>
      </c>
      <c r="F18" s="17" t="s">
        <v>39</v>
      </c>
    </row>
    <row r="19" spans="1:6" ht="20.100000000000001" customHeight="1" x14ac:dyDescent="0.2">
      <c r="A19" s="8"/>
      <c r="B19" s="1"/>
      <c r="C19" s="2"/>
      <c r="D19" s="1"/>
      <c r="E19" s="1"/>
      <c r="F19" s="3"/>
    </row>
    <row r="20" spans="1:6" ht="20.100000000000001" customHeight="1" x14ac:dyDescent="0.2">
      <c r="A20" s="8"/>
      <c r="B20" s="1"/>
      <c r="C20" s="2"/>
      <c r="D20" s="1"/>
      <c r="E20" s="1"/>
      <c r="F20" s="3"/>
    </row>
    <row r="21" spans="1:6" ht="20.100000000000001" customHeight="1" x14ac:dyDescent="0.2">
      <c r="A21" s="8"/>
      <c r="B21" s="1"/>
      <c r="C21" s="2"/>
      <c r="D21" s="1"/>
      <c r="E21" s="1"/>
      <c r="F21" s="3"/>
    </row>
    <row r="22" spans="1:6" ht="20.100000000000001" customHeight="1" x14ac:dyDescent="0.2">
      <c r="A22" s="8"/>
      <c r="B22" s="1"/>
      <c r="C22" s="2"/>
      <c r="D22" s="1"/>
      <c r="E22" s="1"/>
      <c r="F22" s="3"/>
    </row>
    <row r="23" spans="1:6" ht="20.100000000000001" customHeight="1" x14ac:dyDescent="0.2">
      <c r="A23" s="8"/>
      <c r="B23" s="1"/>
      <c r="C23" s="2"/>
      <c r="D23" s="1"/>
      <c r="E23" s="1"/>
      <c r="F23" s="3"/>
    </row>
    <row r="24" spans="1:6" ht="20.100000000000001" customHeight="1" x14ac:dyDescent="0.2">
      <c r="A24" s="8"/>
      <c r="B24" s="1"/>
      <c r="C24" s="2"/>
      <c r="D24" s="1"/>
      <c r="E24" s="1"/>
      <c r="F24" s="3"/>
    </row>
    <row r="25" spans="1:6" ht="20.100000000000001" customHeight="1" x14ac:dyDescent="0.2">
      <c r="A25" s="8"/>
      <c r="B25" s="1"/>
      <c r="C25" s="2"/>
      <c r="D25" s="1"/>
      <c r="E25" s="1"/>
      <c r="F25" s="3"/>
    </row>
    <row r="26" spans="1:6" ht="20.100000000000001" customHeight="1" x14ac:dyDescent="0.2">
      <c r="A26" s="8"/>
      <c r="B26" s="1"/>
      <c r="C26" s="2"/>
      <c r="D26" s="1"/>
      <c r="E26" s="1"/>
      <c r="F26" s="3"/>
    </row>
    <row r="27" spans="1:6" ht="20.100000000000001" customHeight="1" thickBot="1" x14ac:dyDescent="0.25">
      <c r="A27" s="9"/>
      <c r="B27" s="4"/>
      <c r="C27" s="10"/>
      <c r="D27" s="4"/>
      <c r="E27" s="4"/>
      <c r="F27" s="5"/>
    </row>
  </sheetData>
  <mergeCells count="2">
    <mergeCell ref="B1:E1"/>
    <mergeCell ref="E2:F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zoomScaleNormal="100" zoomScalePageLayoutView="130" workbookViewId="0">
      <selection activeCell="C9" sqref="C9"/>
    </sheetView>
  </sheetViews>
  <sheetFormatPr defaultRowHeight="13.2" x14ac:dyDescent="0.2"/>
  <cols>
    <col min="1" max="1" width="13.88671875" bestFit="1" customWidth="1"/>
    <col min="2" max="2" width="15.44140625" customWidth="1"/>
    <col min="3" max="3" width="30.33203125" customWidth="1"/>
    <col min="4" max="4" width="14.33203125" customWidth="1"/>
    <col min="5" max="5" width="11.33203125" customWidth="1"/>
    <col min="6" max="6" width="10.33203125" customWidth="1"/>
    <col min="8" max="8" width="11.6640625" bestFit="1" customWidth="1"/>
    <col min="9" max="9" width="9" bestFit="1" customWidth="1"/>
  </cols>
  <sheetData>
    <row r="1" spans="1:9" ht="32.25" customHeight="1" x14ac:dyDescent="0.2">
      <c r="B1" s="46" t="s">
        <v>89</v>
      </c>
      <c r="C1" s="47"/>
      <c r="D1" s="47"/>
      <c r="E1" s="47"/>
    </row>
    <row r="2" spans="1:9" ht="20.100000000000001" customHeight="1" thickBot="1" x14ac:dyDescent="0.25">
      <c r="A2" s="18"/>
      <c r="B2" s="19"/>
      <c r="C2" s="18"/>
      <c r="D2" s="19"/>
      <c r="E2" s="48"/>
      <c r="F2" s="48"/>
    </row>
    <row r="3" spans="1:9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  <c r="I3" t="s">
        <v>93</v>
      </c>
    </row>
    <row r="4" spans="1:9" ht="30.75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  <c r="H4" s="29">
        <f ca="1">TODAY()</f>
        <v>45121</v>
      </c>
      <c r="I4">
        <f ca="1">DATEDIF(D4,H4,"Y")</f>
        <v>66</v>
      </c>
    </row>
    <row r="5" spans="1:9" ht="30" customHeight="1" x14ac:dyDescent="0.2">
      <c r="A5" s="11" t="s">
        <v>86</v>
      </c>
      <c r="B5" s="13" t="s">
        <v>87</v>
      </c>
      <c r="C5" s="34" t="s">
        <v>104</v>
      </c>
      <c r="D5" s="15" t="s">
        <v>90</v>
      </c>
      <c r="E5" s="14" t="s">
        <v>88</v>
      </c>
      <c r="F5" s="16" t="s">
        <v>38</v>
      </c>
      <c r="H5" s="29">
        <f ca="1">TODAY()</f>
        <v>45121</v>
      </c>
      <c r="I5">
        <v>38</v>
      </c>
    </row>
    <row r="6" spans="1:9" ht="30" customHeight="1" x14ac:dyDescent="0.2">
      <c r="A6" s="8" t="s">
        <v>6</v>
      </c>
      <c r="B6" s="13" t="s">
        <v>10</v>
      </c>
      <c r="C6" s="14" t="s">
        <v>46</v>
      </c>
      <c r="D6" s="15">
        <v>18694</v>
      </c>
      <c r="E6" s="14" t="s">
        <v>26</v>
      </c>
      <c r="F6" s="17" t="s">
        <v>39</v>
      </c>
      <c r="H6" s="29">
        <f t="shared" ref="H6:H20" ca="1" si="0">TODAY()</f>
        <v>45121</v>
      </c>
      <c r="I6">
        <f t="shared" ref="I6:I18" ca="1" si="1">DATEDIF(D6,H6,"Y")</f>
        <v>72</v>
      </c>
    </row>
    <row r="7" spans="1:9" ht="42" customHeight="1" x14ac:dyDescent="0.2">
      <c r="A7" s="8" t="s">
        <v>6</v>
      </c>
      <c r="B7" s="13" t="s">
        <v>12</v>
      </c>
      <c r="C7" s="14" t="s">
        <v>91</v>
      </c>
      <c r="D7" s="15">
        <v>20570</v>
      </c>
      <c r="E7" s="14" t="s">
        <v>28</v>
      </c>
      <c r="F7" s="16" t="s">
        <v>39</v>
      </c>
      <c r="H7" s="29">
        <f t="shared" ca="1" si="0"/>
        <v>45121</v>
      </c>
      <c r="I7">
        <f t="shared" ca="1" si="1"/>
        <v>67</v>
      </c>
    </row>
    <row r="8" spans="1:9" ht="38.25" customHeight="1" x14ac:dyDescent="0.2">
      <c r="A8" s="8" t="s">
        <v>6</v>
      </c>
      <c r="B8" s="13" t="s">
        <v>59</v>
      </c>
      <c r="C8" s="28" t="s">
        <v>84</v>
      </c>
      <c r="D8" s="15">
        <v>30110</v>
      </c>
      <c r="E8" s="14" t="s">
        <v>29</v>
      </c>
      <c r="F8" s="27" t="s">
        <v>41</v>
      </c>
      <c r="H8" s="29">
        <f t="shared" ca="1" si="0"/>
        <v>45121</v>
      </c>
      <c r="I8">
        <f t="shared" ca="1" si="1"/>
        <v>41</v>
      </c>
    </row>
    <row r="9" spans="1:9" ht="30" customHeight="1" x14ac:dyDescent="0.2">
      <c r="A9" s="8" t="s">
        <v>6</v>
      </c>
      <c r="B9" s="13" t="s">
        <v>67</v>
      </c>
      <c r="C9" s="14" t="s">
        <v>68</v>
      </c>
      <c r="D9" s="15">
        <v>22095</v>
      </c>
      <c r="E9" s="14" t="s">
        <v>69</v>
      </c>
      <c r="F9" s="16" t="s">
        <v>78</v>
      </c>
      <c r="H9" s="29">
        <f t="shared" ca="1" si="0"/>
        <v>45121</v>
      </c>
      <c r="I9">
        <f t="shared" ca="1" si="1"/>
        <v>63</v>
      </c>
    </row>
    <row r="10" spans="1:9" ht="30" customHeight="1" x14ac:dyDescent="0.2">
      <c r="A10" s="11" t="s">
        <v>95</v>
      </c>
      <c r="B10" s="13" t="s">
        <v>14</v>
      </c>
      <c r="C10" s="14" t="s">
        <v>50</v>
      </c>
      <c r="D10" s="15">
        <v>20165</v>
      </c>
      <c r="E10" s="14" t="s">
        <v>30</v>
      </c>
      <c r="F10" s="17" t="s">
        <v>39</v>
      </c>
      <c r="H10" s="29">
        <f t="shared" ca="1" si="0"/>
        <v>45121</v>
      </c>
      <c r="I10">
        <f t="shared" ca="1" si="1"/>
        <v>68</v>
      </c>
    </row>
    <row r="11" spans="1:9" ht="30" customHeight="1" x14ac:dyDescent="0.2">
      <c r="A11" s="8" t="s">
        <v>13</v>
      </c>
      <c r="B11" s="13" t="s">
        <v>60</v>
      </c>
      <c r="C11" s="14" t="s">
        <v>51</v>
      </c>
      <c r="D11" s="15">
        <v>17905</v>
      </c>
      <c r="E11" s="14" t="s">
        <v>85</v>
      </c>
      <c r="F11" s="17" t="s">
        <v>42</v>
      </c>
      <c r="H11" s="29">
        <f t="shared" ca="1" si="0"/>
        <v>45121</v>
      </c>
      <c r="I11">
        <f t="shared" ca="1" si="1"/>
        <v>74</v>
      </c>
    </row>
    <row r="12" spans="1:9" ht="30" customHeight="1" x14ac:dyDescent="0.2">
      <c r="A12" s="8" t="s">
        <v>15</v>
      </c>
      <c r="B12" s="13" t="s">
        <v>18</v>
      </c>
      <c r="C12" s="14" t="s">
        <v>53</v>
      </c>
      <c r="D12" s="15">
        <v>17473</v>
      </c>
      <c r="E12" s="14" t="s">
        <v>32</v>
      </c>
      <c r="F12" s="17" t="s">
        <v>40</v>
      </c>
      <c r="H12" s="29">
        <f t="shared" ca="1" si="0"/>
        <v>45121</v>
      </c>
      <c r="I12">
        <f t="shared" ca="1" si="1"/>
        <v>75</v>
      </c>
    </row>
    <row r="13" spans="1:9" ht="30" customHeight="1" x14ac:dyDescent="0.2">
      <c r="A13" s="8" t="s">
        <v>15</v>
      </c>
      <c r="B13" s="13" t="s">
        <v>19</v>
      </c>
      <c r="C13" s="14" t="s">
        <v>54</v>
      </c>
      <c r="D13" s="15">
        <v>17821</v>
      </c>
      <c r="E13" s="14" t="s">
        <v>33</v>
      </c>
      <c r="F13" s="17" t="s">
        <v>41</v>
      </c>
      <c r="H13" s="29">
        <f t="shared" ca="1" si="0"/>
        <v>45121</v>
      </c>
      <c r="I13">
        <f t="shared" ca="1" si="1"/>
        <v>74</v>
      </c>
    </row>
    <row r="14" spans="1:9" ht="30" customHeight="1" x14ac:dyDescent="0.2">
      <c r="A14" s="8" t="s">
        <v>15</v>
      </c>
      <c r="B14" s="13" t="s">
        <v>20</v>
      </c>
      <c r="C14" s="14" t="s">
        <v>92</v>
      </c>
      <c r="D14" s="15">
        <v>28165</v>
      </c>
      <c r="E14" s="14" t="s">
        <v>34</v>
      </c>
      <c r="F14" s="17" t="s">
        <v>41</v>
      </c>
      <c r="H14" s="29">
        <f t="shared" ca="1" si="0"/>
        <v>45121</v>
      </c>
      <c r="I14">
        <f t="shared" ca="1" si="1"/>
        <v>46</v>
      </c>
    </row>
    <row r="15" spans="1:9" ht="30" customHeight="1" x14ac:dyDescent="0.2">
      <c r="A15" s="8" t="s">
        <v>15</v>
      </c>
      <c r="B15" s="13" t="s">
        <v>74</v>
      </c>
      <c r="C15" s="14" t="s">
        <v>70</v>
      </c>
      <c r="D15" s="15">
        <v>17667</v>
      </c>
      <c r="E15" s="14" t="s">
        <v>83</v>
      </c>
      <c r="F15" s="17" t="s">
        <v>79</v>
      </c>
      <c r="H15" s="29">
        <f t="shared" ca="1" si="0"/>
        <v>45121</v>
      </c>
      <c r="I15">
        <f t="shared" ca="1" si="1"/>
        <v>75</v>
      </c>
    </row>
    <row r="16" spans="1:9" ht="30" customHeight="1" x14ac:dyDescent="0.2">
      <c r="A16" s="8" t="s">
        <v>15</v>
      </c>
      <c r="B16" s="26" t="s">
        <v>71</v>
      </c>
      <c r="C16" s="14" t="s">
        <v>82</v>
      </c>
      <c r="D16" s="15">
        <v>20811</v>
      </c>
      <c r="E16" s="14" t="s">
        <v>72</v>
      </c>
      <c r="F16" s="17" t="s">
        <v>78</v>
      </c>
      <c r="H16" s="29">
        <f t="shared" ca="1" si="0"/>
        <v>45121</v>
      </c>
      <c r="I16">
        <f t="shared" ca="1" si="1"/>
        <v>66</v>
      </c>
    </row>
    <row r="17" spans="1:9" ht="30" customHeight="1" x14ac:dyDescent="0.2">
      <c r="A17" s="8" t="s">
        <v>15</v>
      </c>
      <c r="B17" s="13" t="s">
        <v>73</v>
      </c>
      <c r="C17" s="14" t="s">
        <v>81</v>
      </c>
      <c r="D17" s="15">
        <v>26188</v>
      </c>
      <c r="E17" s="14" t="s">
        <v>75</v>
      </c>
      <c r="F17" s="17" t="s">
        <v>78</v>
      </c>
      <c r="H17" s="29">
        <f t="shared" ca="1" si="0"/>
        <v>45121</v>
      </c>
      <c r="I17">
        <f t="shared" ca="1" si="1"/>
        <v>51</v>
      </c>
    </row>
    <row r="18" spans="1:9" ht="30" customHeight="1" x14ac:dyDescent="0.2">
      <c r="A18" s="8" t="s">
        <v>15</v>
      </c>
      <c r="B18" s="26" t="s">
        <v>76</v>
      </c>
      <c r="C18" s="14" t="s">
        <v>80</v>
      </c>
      <c r="D18" s="15">
        <v>23272</v>
      </c>
      <c r="E18" s="14" t="s">
        <v>77</v>
      </c>
      <c r="F18" s="17" t="s">
        <v>39</v>
      </c>
      <c r="H18" s="29">
        <f t="shared" ca="1" si="0"/>
        <v>45121</v>
      </c>
      <c r="I18">
        <f t="shared" ca="1" si="1"/>
        <v>59</v>
      </c>
    </row>
    <row r="19" spans="1:9" ht="26.4" x14ac:dyDescent="0.2">
      <c r="A19" s="8" t="s">
        <v>94</v>
      </c>
      <c r="B19" s="33" t="s">
        <v>100</v>
      </c>
      <c r="C19" s="33" t="s">
        <v>103</v>
      </c>
      <c r="D19" s="32">
        <v>20203</v>
      </c>
      <c r="E19" s="31" t="s">
        <v>98</v>
      </c>
      <c r="F19" s="3" t="s">
        <v>99</v>
      </c>
      <c r="H19" s="29">
        <f t="shared" ca="1" si="0"/>
        <v>45121</v>
      </c>
      <c r="I19">
        <f t="shared" ref="I19:I20" ca="1" si="2">DATEDIF(D19,H19,"Y")</f>
        <v>68</v>
      </c>
    </row>
    <row r="20" spans="1:9" ht="26.4" x14ac:dyDescent="0.2">
      <c r="A20" s="8" t="s">
        <v>94</v>
      </c>
      <c r="B20" s="33" t="s">
        <v>101</v>
      </c>
      <c r="C20" s="33" t="s">
        <v>102</v>
      </c>
      <c r="D20" s="30">
        <v>23370</v>
      </c>
      <c r="E20" s="31" t="s">
        <v>96</v>
      </c>
      <c r="F20" s="3" t="s">
        <v>97</v>
      </c>
      <c r="H20" s="29">
        <f t="shared" ca="1" si="0"/>
        <v>45121</v>
      </c>
      <c r="I20">
        <f t="shared" ca="1" si="2"/>
        <v>59</v>
      </c>
    </row>
    <row r="21" spans="1:9" ht="20.100000000000001" customHeight="1" x14ac:dyDescent="0.2">
      <c r="A21" s="8"/>
      <c r="B21" s="1"/>
      <c r="C21" s="2"/>
      <c r="D21" s="1"/>
      <c r="E21" s="1"/>
      <c r="F21" s="3"/>
    </row>
    <row r="22" spans="1:9" ht="20.100000000000001" customHeight="1" x14ac:dyDescent="0.2">
      <c r="A22" s="8"/>
      <c r="B22" s="1"/>
      <c r="C22" s="2"/>
      <c r="D22" s="1"/>
      <c r="E22" s="1"/>
      <c r="F22" s="3"/>
    </row>
    <row r="23" spans="1:9" ht="20.100000000000001" customHeight="1" x14ac:dyDescent="0.2">
      <c r="A23" s="8"/>
      <c r="B23" s="1"/>
      <c r="C23" s="2"/>
      <c r="D23" s="1"/>
      <c r="E23" s="1"/>
      <c r="F23" s="3"/>
    </row>
    <row r="24" spans="1:9" ht="20.100000000000001" customHeight="1" x14ac:dyDescent="0.2">
      <c r="A24" s="8"/>
      <c r="B24" s="1"/>
      <c r="C24" s="2"/>
      <c r="D24" s="1"/>
      <c r="E24" s="1"/>
      <c r="F24" s="3"/>
    </row>
    <row r="25" spans="1:9" ht="20.100000000000001" customHeight="1" x14ac:dyDescent="0.2">
      <c r="A25" s="8"/>
      <c r="B25" s="1"/>
      <c r="C25" s="2"/>
      <c r="D25" s="1"/>
      <c r="E25" s="1"/>
      <c r="F25" s="3"/>
    </row>
    <row r="26" spans="1:9" ht="20.100000000000001" customHeight="1" x14ac:dyDescent="0.2">
      <c r="A26" s="8"/>
      <c r="B26" s="1"/>
      <c r="C26" s="2"/>
      <c r="D26" s="1"/>
      <c r="E26" s="1"/>
      <c r="F26" s="3"/>
    </row>
    <row r="27" spans="1:9" ht="20.100000000000001" customHeight="1" thickBot="1" x14ac:dyDescent="0.25">
      <c r="A27" s="9"/>
      <c r="B27" s="4"/>
      <c r="C27" s="10"/>
      <c r="D27" s="4"/>
      <c r="E27" s="4"/>
      <c r="F27" s="5"/>
    </row>
  </sheetData>
  <mergeCells count="2">
    <mergeCell ref="B1:E1"/>
    <mergeCell ref="E2:F2"/>
  </mergeCells>
  <phoneticPr fontId="1"/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479F-1770-48A5-B46C-BC28F549983B}">
  <sheetPr>
    <pageSetUpPr fitToPage="1"/>
  </sheetPr>
  <dimension ref="A1:I27"/>
  <sheetViews>
    <sheetView zoomScaleNormal="100" zoomScalePageLayoutView="130" workbookViewId="0">
      <selection activeCell="I8" sqref="I8"/>
    </sheetView>
  </sheetViews>
  <sheetFormatPr defaultRowHeight="13.2" x14ac:dyDescent="0.2"/>
  <cols>
    <col min="1" max="1" width="13.88671875" bestFit="1" customWidth="1"/>
    <col min="2" max="2" width="15.44140625" customWidth="1"/>
    <col min="3" max="3" width="30.33203125" customWidth="1"/>
    <col min="4" max="4" width="14.33203125" customWidth="1"/>
    <col min="5" max="5" width="11.33203125" customWidth="1"/>
    <col min="6" max="6" width="10.33203125" customWidth="1"/>
    <col min="8" max="8" width="11.6640625" bestFit="1" customWidth="1"/>
    <col min="9" max="9" width="9" bestFit="1" customWidth="1"/>
  </cols>
  <sheetData>
    <row r="1" spans="1:9" ht="32.25" customHeight="1" x14ac:dyDescent="0.2">
      <c r="B1" s="46" t="s">
        <v>89</v>
      </c>
      <c r="C1" s="47"/>
      <c r="D1" s="47"/>
      <c r="E1" s="47"/>
    </row>
    <row r="2" spans="1:9" ht="20.100000000000001" customHeight="1" thickBot="1" x14ac:dyDescent="0.25">
      <c r="A2" s="18"/>
      <c r="B2" s="19"/>
      <c r="C2" s="18"/>
      <c r="D2" s="19"/>
      <c r="E2" s="48"/>
      <c r="F2" s="48"/>
    </row>
    <row r="3" spans="1:9" ht="30" customHeight="1" thickBot="1" x14ac:dyDescent="0.25">
      <c r="A3" s="6" t="s">
        <v>0</v>
      </c>
      <c r="B3" s="12" t="s">
        <v>8</v>
      </c>
      <c r="C3" s="20" t="s">
        <v>1</v>
      </c>
      <c r="D3" s="20" t="s">
        <v>2</v>
      </c>
      <c r="E3" s="20" t="s">
        <v>3</v>
      </c>
      <c r="F3" s="21" t="s">
        <v>4</v>
      </c>
      <c r="I3" t="s">
        <v>93</v>
      </c>
    </row>
    <row r="4" spans="1:9" ht="30.75" customHeight="1" thickTop="1" x14ac:dyDescent="0.2">
      <c r="A4" s="7" t="s">
        <v>5</v>
      </c>
      <c r="B4" s="13" t="s">
        <v>9</v>
      </c>
      <c r="C4" s="14" t="s">
        <v>44</v>
      </c>
      <c r="D4" s="15">
        <v>20946</v>
      </c>
      <c r="E4" s="14" t="s">
        <v>24</v>
      </c>
      <c r="F4" s="16" t="s">
        <v>38</v>
      </c>
      <c r="H4" s="29">
        <f ca="1">TODAY()</f>
        <v>45121</v>
      </c>
      <c r="I4">
        <f ca="1">DATEDIF(D4,H4,"Y")</f>
        <v>66</v>
      </c>
    </row>
    <row r="5" spans="1:9" ht="30" customHeight="1" x14ac:dyDescent="0.2">
      <c r="A5" s="11" t="s">
        <v>86</v>
      </c>
      <c r="B5" s="13" t="s">
        <v>87</v>
      </c>
      <c r="C5" s="34" t="s">
        <v>104</v>
      </c>
      <c r="D5" s="15" t="s">
        <v>90</v>
      </c>
      <c r="E5" s="14" t="s">
        <v>88</v>
      </c>
      <c r="F5" s="16" t="s">
        <v>38</v>
      </c>
      <c r="H5" s="29">
        <f ca="1">TODAY()</f>
        <v>45121</v>
      </c>
      <c r="I5">
        <v>38</v>
      </c>
    </row>
    <row r="6" spans="1:9" ht="42" customHeight="1" x14ac:dyDescent="0.2">
      <c r="A6" s="8" t="s">
        <v>6</v>
      </c>
      <c r="B6" s="13" t="s">
        <v>12</v>
      </c>
      <c r="C6" s="14" t="s">
        <v>91</v>
      </c>
      <c r="D6" s="15">
        <v>20570</v>
      </c>
      <c r="E6" s="14" t="s">
        <v>28</v>
      </c>
      <c r="F6" s="16" t="s">
        <v>39</v>
      </c>
      <c r="H6" s="29">
        <f t="shared" ref="H6:H20" ca="1" si="0">TODAY()</f>
        <v>45121</v>
      </c>
      <c r="I6">
        <f t="shared" ref="I6:I20" ca="1" si="1">DATEDIF(D6,H6,"Y")</f>
        <v>67</v>
      </c>
    </row>
    <row r="7" spans="1:9" ht="38.25" customHeight="1" x14ac:dyDescent="0.2">
      <c r="A7" s="8" t="s">
        <v>6</v>
      </c>
      <c r="B7" s="13" t="s">
        <v>59</v>
      </c>
      <c r="C7" s="28" t="s">
        <v>84</v>
      </c>
      <c r="D7" s="15">
        <v>30110</v>
      </c>
      <c r="E7" s="14" t="s">
        <v>29</v>
      </c>
      <c r="F7" s="27" t="s">
        <v>41</v>
      </c>
      <c r="H7" s="29">
        <f t="shared" ca="1" si="0"/>
        <v>45121</v>
      </c>
      <c r="I7">
        <f t="shared" ca="1" si="1"/>
        <v>41</v>
      </c>
    </row>
    <row r="8" spans="1:9" ht="38.25" customHeight="1" x14ac:dyDescent="0.2">
      <c r="A8" s="8" t="s">
        <v>6</v>
      </c>
      <c r="B8" s="13" t="s">
        <v>110</v>
      </c>
      <c r="C8" s="37" t="s">
        <v>108</v>
      </c>
      <c r="D8" s="15">
        <v>18224</v>
      </c>
      <c r="E8" s="36" t="s">
        <v>109</v>
      </c>
      <c r="F8" s="27" t="s">
        <v>38</v>
      </c>
      <c r="H8" s="29">
        <f t="shared" ca="1" si="0"/>
        <v>45121</v>
      </c>
      <c r="I8">
        <f t="shared" ca="1" si="1"/>
        <v>73</v>
      </c>
    </row>
    <row r="9" spans="1:9" ht="38.25" customHeight="1" x14ac:dyDescent="0.2">
      <c r="A9" s="8" t="s">
        <v>6</v>
      </c>
      <c r="B9" s="13" t="s">
        <v>111</v>
      </c>
      <c r="C9" s="35" t="s">
        <v>106</v>
      </c>
      <c r="D9" s="15">
        <v>17685</v>
      </c>
      <c r="E9" s="36" t="s">
        <v>107</v>
      </c>
      <c r="F9" s="27" t="s">
        <v>40</v>
      </c>
      <c r="H9" s="29">
        <f t="shared" ca="1" si="0"/>
        <v>45121</v>
      </c>
      <c r="I9">
        <f t="shared" ca="1" si="1"/>
        <v>75</v>
      </c>
    </row>
    <row r="10" spans="1:9" ht="30" customHeight="1" x14ac:dyDescent="0.2">
      <c r="A10" s="8" t="s">
        <v>13</v>
      </c>
      <c r="B10" s="13" t="s">
        <v>60</v>
      </c>
      <c r="C10" s="14" t="s">
        <v>51</v>
      </c>
      <c r="D10" s="15">
        <v>17905</v>
      </c>
      <c r="E10" s="14" t="s">
        <v>85</v>
      </c>
      <c r="F10" s="17" t="s">
        <v>42</v>
      </c>
      <c r="H10" s="29">
        <f t="shared" ca="1" si="0"/>
        <v>45121</v>
      </c>
      <c r="I10">
        <f t="shared" ca="1" si="1"/>
        <v>74</v>
      </c>
    </row>
    <row r="11" spans="1:9" ht="30" customHeight="1" x14ac:dyDescent="0.2">
      <c r="A11" s="8" t="s">
        <v>13</v>
      </c>
      <c r="B11" s="13" t="s">
        <v>67</v>
      </c>
      <c r="C11" s="14" t="s">
        <v>68</v>
      </c>
      <c r="D11" s="15">
        <v>22095</v>
      </c>
      <c r="E11" s="14" t="s">
        <v>69</v>
      </c>
      <c r="F11" s="16" t="s">
        <v>40</v>
      </c>
      <c r="H11" s="29">
        <f t="shared" ca="1" si="0"/>
        <v>45121</v>
      </c>
      <c r="I11">
        <f ca="1">DATEDIF(D11,H11,"Y")</f>
        <v>63</v>
      </c>
    </row>
    <row r="12" spans="1:9" ht="30" customHeight="1" x14ac:dyDescent="0.2">
      <c r="A12" s="8" t="s">
        <v>15</v>
      </c>
      <c r="B12" s="13" t="s">
        <v>19</v>
      </c>
      <c r="C12" s="14" t="s">
        <v>54</v>
      </c>
      <c r="D12" s="15">
        <v>17821</v>
      </c>
      <c r="E12" s="14" t="s">
        <v>33</v>
      </c>
      <c r="F12" s="17" t="s">
        <v>41</v>
      </c>
      <c r="H12" s="29">
        <f t="shared" ca="1" si="0"/>
        <v>45121</v>
      </c>
      <c r="I12">
        <f t="shared" ca="1" si="1"/>
        <v>74</v>
      </c>
    </row>
    <row r="13" spans="1:9" ht="30" customHeight="1" x14ac:dyDescent="0.2">
      <c r="A13" s="8" t="s">
        <v>15</v>
      </c>
      <c r="B13" s="13" t="s">
        <v>20</v>
      </c>
      <c r="C13" s="14" t="s">
        <v>92</v>
      </c>
      <c r="D13" s="15">
        <v>28165</v>
      </c>
      <c r="E13" s="14" t="s">
        <v>112</v>
      </c>
      <c r="F13" s="17" t="s">
        <v>41</v>
      </c>
      <c r="H13" s="29">
        <f t="shared" ca="1" si="0"/>
        <v>45121</v>
      </c>
      <c r="I13">
        <f t="shared" ca="1" si="1"/>
        <v>46</v>
      </c>
    </row>
    <row r="14" spans="1:9" ht="30" customHeight="1" x14ac:dyDescent="0.2">
      <c r="A14" s="8" t="s">
        <v>15</v>
      </c>
      <c r="B14" s="13" t="s">
        <v>74</v>
      </c>
      <c r="C14" s="14" t="s">
        <v>70</v>
      </c>
      <c r="D14" s="15">
        <v>17667</v>
      </c>
      <c r="E14" s="14" t="s">
        <v>83</v>
      </c>
      <c r="F14" s="17" t="s">
        <v>41</v>
      </c>
      <c r="H14" s="29">
        <f t="shared" ca="1" si="0"/>
        <v>45121</v>
      </c>
      <c r="I14">
        <f t="shared" ca="1" si="1"/>
        <v>75</v>
      </c>
    </row>
    <row r="15" spans="1:9" ht="30" customHeight="1" x14ac:dyDescent="0.2">
      <c r="A15" s="8" t="s">
        <v>15</v>
      </c>
      <c r="B15" s="13" t="s">
        <v>73</v>
      </c>
      <c r="C15" s="14" t="s">
        <v>81</v>
      </c>
      <c r="D15" s="15">
        <v>26188</v>
      </c>
      <c r="E15" s="14" t="s">
        <v>75</v>
      </c>
      <c r="F15" s="17" t="s">
        <v>40</v>
      </c>
      <c r="H15" s="29">
        <f t="shared" ca="1" si="0"/>
        <v>45121</v>
      </c>
      <c r="I15">
        <f t="shared" ca="1" si="1"/>
        <v>51</v>
      </c>
    </row>
    <row r="16" spans="1:9" ht="30" customHeight="1" x14ac:dyDescent="0.2">
      <c r="A16" s="8" t="s">
        <v>15</v>
      </c>
      <c r="B16" s="26" t="s">
        <v>76</v>
      </c>
      <c r="C16" s="14" t="s">
        <v>80</v>
      </c>
      <c r="D16" s="15">
        <v>23272</v>
      </c>
      <c r="E16" s="14" t="s">
        <v>77</v>
      </c>
      <c r="F16" s="17" t="s">
        <v>39</v>
      </c>
      <c r="H16" s="29">
        <f t="shared" ca="1" si="0"/>
        <v>45121</v>
      </c>
      <c r="I16">
        <f t="shared" ca="1" si="1"/>
        <v>59</v>
      </c>
    </row>
    <row r="17" spans="1:9" ht="30" customHeight="1" x14ac:dyDescent="0.2">
      <c r="A17" s="8" t="s">
        <v>15</v>
      </c>
      <c r="B17" s="13" t="s">
        <v>10</v>
      </c>
      <c r="C17" s="14" t="s">
        <v>46</v>
      </c>
      <c r="D17" s="15">
        <v>18694</v>
      </c>
      <c r="E17" s="14" t="s">
        <v>26</v>
      </c>
      <c r="F17" s="17" t="s">
        <v>39</v>
      </c>
      <c r="H17" s="29">
        <f t="shared" ca="1" si="0"/>
        <v>45121</v>
      </c>
      <c r="I17">
        <f ca="1">DATEDIF(D17,H17,"Y")</f>
        <v>72</v>
      </c>
    </row>
    <row r="18" spans="1:9" ht="30" customHeight="1" x14ac:dyDescent="0.2">
      <c r="A18" s="11" t="s">
        <v>105</v>
      </c>
      <c r="B18" s="13" t="s">
        <v>14</v>
      </c>
      <c r="C18" s="14" t="s">
        <v>50</v>
      </c>
      <c r="D18" s="15">
        <v>20165</v>
      </c>
      <c r="E18" s="14" t="s">
        <v>30</v>
      </c>
      <c r="F18" s="17" t="s">
        <v>39</v>
      </c>
      <c r="H18" s="29">
        <f t="shared" ca="1" si="0"/>
        <v>45121</v>
      </c>
      <c r="I18">
        <f ca="1">DATEDIF(D18,H18,"Y")</f>
        <v>68</v>
      </c>
    </row>
    <row r="19" spans="1:9" ht="26.4" x14ac:dyDescent="0.2">
      <c r="A19" s="8" t="s">
        <v>94</v>
      </c>
      <c r="B19" s="33" t="s">
        <v>100</v>
      </c>
      <c r="C19" s="33" t="s">
        <v>103</v>
      </c>
      <c r="D19" s="32">
        <v>20203</v>
      </c>
      <c r="E19" s="31" t="s">
        <v>98</v>
      </c>
      <c r="F19" s="3" t="s">
        <v>99</v>
      </c>
      <c r="H19" s="29">
        <f t="shared" ca="1" si="0"/>
        <v>45121</v>
      </c>
      <c r="I19">
        <f t="shared" ca="1" si="1"/>
        <v>68</v>
      </c>
    </row>
    <row r="20" spans="1:9" ht="26.4" x14ac:dyDescent="0.2">
      <c r="A20" s="8" t="s">
        <v>94</v>
      </c>
      <c r="B20" s="33" t="s">
        <v>101</v>
      </c>
      <c r="C20" s="33" t="s">
        <v>102</v>
      </c>
      <c r="D20" s="30">
        <v>23370</v>
      </c>
      <c r="E20" s="31" t="s">
        <v>96</v>
      </c>
      <c r="F20" s="3" t="s">
        <v>97</v>
      </c>
      <c r="H20" s="29">
        <f t="shared" ca="1" si="0"/>
        <v>45121</v>
      </c>
      <c r="I20">
        <f t="shared" ca="1" si="1"/>
        <v>59</v>
      </c>
    </row>
    <row r="21" spans="1:9" ht="20.100000000000001" customHeight="1" x14ac:dyDescent="0.2">
      <c r="A21" s="8"/>
      <c r="B21" s="1"/>
      <c r="C21" s="2"/>
      <c r="D21" s="1"/>
      <c r="E21" s="1"/>
      <c r="F21" s="3"/>
    </row>
    <row r="22" spans="1:9" ht="20.100000000000001" customHeight="1" x14ac:dyDescent="0.2">
      <c r="A22" s="8"/>
      <c r="B22" s="1"/>
      <c r="C22" s="2"/>
      <c r="D22" s="1"/>
      <c r="E22" s="1"/>
      <c r="F22" s="3"/>
    </row>
    <row r="23" spans="1:9" ht="20.100000000000001" customHeight="1" x14ac:dyDescent="0.2">
      <c r="A23" s="8"/>
      <c r="B23" s="1"/>
      <c r="C23" s="2"/>
      <c r="D23" s="1"/>
      <c r="E23" s="1"/>
      <c r="F23" s="3"/>
    </row>
    <row r="24" spans="1:9" ht="20.100000000000001" customHeight="1" x14ac:dyDescent="0.2">
      <c r="A24" s="8"/>
      <c r="B24" s="1"/>
      <c r="C24" s="2"/>
      <c r="D24" s="1"/>
      <c r="E24" s="1"/>
      <c r="F24" s="3"/>
    </row>
    <row r="25" spans="1:9" ht="20.100000000000001" customHeight="1" x14ac:dyDescent="0.2">
      <c r="A25" s="8"/>
      <c r="B25" s="1"/>
      <c r="C25" s="2"/>
      <c r="D25" s="1"/>
      <c r="E25" s="1"/>
      <c r="F25" s="3"/>
    </row>
    <row r="26" spans="1:9" ht="20.100000000000001" customHeight="1" x14ac:dyDescent="0.2">
      <c r="A26" s="8"/>
      <c r="B26" s="1"/>
      <c r="C26" s="2"/>
      <c r="D26" s="1"/>
      <c r="E26" s="1"/>
      <c r="F26" s="3"/>
    </row>
    <row r="27" spans="1:9" ht="20.100000000000001" customHeight="1" thickBot="1" x14ac:dyDescent="0.25">
      <c r="A27" s="9"/>
      <c r="B27" s="4"/>
      <c r="C27" s="10"/>
      <c r="D27" s="4"/>
      <c r="E27" s="4"/>
      <c r="F27" s="5"/>
    </row>
  </sheetData>
  <mergeCells count="2">
    <mergeCell ref="B1:E1"/>
    <mergeCell ref="E2:F2"/>
  </mergeCells>
  <phoneticPr fontId="1"/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令和4年度役員名簿 11.1</vt:lpstr>
      <vt:lpstr>令和4年度役員名簿</vt:lpstr>
      <vt:lpstr>27役員名簿</vt:lpstr>
      <vt:lpstr>27役員名簿 (2)</vt:lpstr>
      <vt:lpstr>28役員名簿 </vt:lpstr>
      <vt:lpstr>29役員名簿</vt:lpstr>
      <vt:lpstr>令和3年度役員名簿</vt:lpstr>
      <vt:lpstr>'令和4年度役員名簿 11.1'!Print_Area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midori-keiri</dc:creator>
  <cp:lastModifiedBy>山﨑隆一朗</cp:lastModifiedBy>
  <cp:lastPrinted>2023-05-29T01:46:38Z</cp:lastPrinted>
  <dcterms:created xsi:type="dcterms:W3CDTF">2015-07-30T00:34:39Z</dcterms:created>
  <dcterms:modified xsi:type="dcterms:W3CDTF">2023-07-14T00:23:19Z</dcterms:modified>
</cp:coreProperties>
</file>